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E7" i="1"/>
  <c r="G7"/>
  <c r="K7"/>
  <c r="I8"/>
  <c r="I7" s="1"/>
  <c r="I9"/>
  <c r="I10"/>
  <c r="I19"/>
  <c r="I20"/>
  <c r="I21"/>
  <c r="I22"/>
  <c r="I23"/>
</calcChain>
</file>

<file path=xl/sharedStrings.xml><?xml version="1.0" encoding="utf-8"?>
<sst xmlns="http://schemas.openxmlformats.org/spreadsheetml/2006/main" count="89" uniqueCount="55">
  <si>
    <t xml:space="preserve">  Source:   Sa Kaeo Provincial Transport  Office</t>
  </si>
  <si>
    <t xml:space="preserve">      ที่มา:   สำนักงานขนส่งจังหวัดสระแก้ว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</si>
  <si>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</si>
  <si>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</si>
  <si>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</si>
  <si>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</si>
  <si>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</si>
  <si>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</si>
  <si>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</si>
  <si>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</si>
  <si>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</si>
  <si>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</si>
  <si>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</si>
  <si>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</si>
  <si>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</si>
  <si>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 xml:space="preserve">         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</si>
  <si>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</si>
  <si>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</si>
  <si>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</si>
  <si>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</si>
  <si>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</si>
  <si>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</si>
  <si>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</si>
  <si>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</si>
  <si>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</si>
  <si>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</si>
  <si>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</si>
  <si>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</si>
  <si>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</si>
  <si>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</si>
  <si>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</si>
  <si>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</si>
  <si>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</si>
  <si>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</si>
  <si>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</si>
  <si>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</si>
  <si>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</si>
  <si>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</si>
  <si>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</si>
  <si>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</si>
  <si>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</si>
  <si>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</si>
  <si>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</si>
  <si>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</si>
  <si>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</si>
  <si>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</si>
  <si>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</si>
  <si>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</si>
  <si>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</si>
  <si>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</si>
  <si>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</si>
  <si>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Vehicle Registered Under Motor Vehicle Act B.E. 1979 by Type of Vehicle: 2011 - 2015</t>
  </si>
  <si>
    <t>Table</t>
  </si>
  <si>
    <t>รถจดทะเบียน 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</si>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</sst>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?,???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9"/>
  <sheetViews>
    <sheetView showGridLines="0" tabSelected="1" zoomScaleNormal="100" workbookViewId="0">
      <selection activeCell="B29" sqref="B29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5" width="13.7109375" style="2" customWidth="1"/>
    <col min="6" max="6" width="1.7109375" style="2" customWidth="1"/>
    <col min="7" max="7" width="13.7109375" style="2" customWidth="1"/>
    <col min="8" max="8" width="1.7109375" style="2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3" width="13.7109375" style="2" customWidth="1"/>
    <col min="14" max="14" width="1.7109375" style="2" customWidth="1"/>
    <col min="15" max="15" width="0.85546875" style="2" customWidth="1"/>
    <col min="16" max="16" width="32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41" customFormat="1">
      <c r="A1" s="39"/>
      <c r="B1" s="39" t="s">
        <v>54</v>
      </c>
      <c r="C1" s="40">
        <v>15.1</v>
      </c>
      <c r="D1" s="39" t="s">
        <v>53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14" customFormat="1">
      <c r="A2" s="38"/>
      <c r="B2" s="39" t="s">
        <v>52</v>
      </c>
      <c r="C2" s="40">
        <v>15.1</v>
      </c>
      <c r="D2" s="39" t="s">
        <v>51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s="3" customFormat="1" ht="22.5" customHeight="1">
      <c r="A4" s="37" t="s">
        <v>50</v>
      </c>
      <c r="B4" s="32"/>
      <c r="C4" s="32"/>
      <c r="D4" s="36"/>
      <c r="E4" s="35" t="s">
        <v>49</v>
      </c>
      <c r="F4" s="34"/>
      <c r="G4" s="35" t="s">
        <v>48</v>
      </c>
      <c r="H4" s="34"/>
      <c r="I4" s="35" t="s">
        <v>47</v>
      </c>
      <c r="J4" s="34"/>
      <c r="K4" s="35" t="s">
        <v>46</v>
      </c>
      <c r="L4" s="34"/>
      <c r="M4" s="35" t="s">
        <v>45</v>
      </c>
      <c r="N4" s="34"/>
      <c r="O4" s="33"/>
      <c r="P4" s="32" t="s">
        <v>44</v>
      </c>
      <c r="Q4" s="1"/>
    </row>
    <row r="5" spans="1:17" s="3" customFormat="1" ht="22.5" customHeight="1">
      <c r="A5" s="27"/>
      <c r="B5" s="27"/>
      <c r="C5" s="27"/>
      <c r="D5" s="31"/>
      <c r="E5" s="30" t="s">
        <v>43</v>
      </c>
      <c r="F5" s="29"/>
      <c r="G5" s="30" t="s">
        <v>42</v>
      </c>
      <c r="H5" s="29"/>
      <c r="I5" s="30" t="s">
        <v>41</v>
      </c>
      <c r="J5" s="29"/>
      <c r="K5" s="30" t="s">
        <v>40</v>
      </c>
      <c r="L5" s="29"/>
      <c r="M5" s="30" t="s">
        <v>39</v>
      </c>
      <c r="N5" s="29"/>
      <c r="O5" s="28"/>
      <c r="P5" s="27"/>
      <c r="Q5" s="21"/>
    </row>
    <row r="6" spans="1:17" s="3" customFormat="1" ht="3" customHeight="1">
      <c r="A6" s="22"/>
      <c r="B6" s="22"/>
      <c r="C6" s="22"/>
      <c r="D6" s="26"/>
      <c r="E6" s="25"/>
      <c r="F6" s="24"/>
      <c r="G6" s="25"/>
      <c r="H6" s="24"/>
      <c r="I6" s="25"/>
      <c r="J6" s="24"/>
      <c r="K6" s="25"/>
      <c r="L6" s="24"/>
      <c r="M6" s="25"/>
      <c r="N6" s="24"/>
      <c r="O6" s="23"/>
      <c r="P6" s="22"/>
      <c r="Q6" s="21"/>
    </row>
    <row r="7" spans="1:17" s="14" customFormat="1" ht="24" customHeight="1">
      <c r="A7" s="20" t="s">
        <v>38</v>
      </c>
      <c r="B7" s="20"/>
      <c r="C7" s="20"/>
      <c r="D7" s="19"/>
      <c r="E7" s="18">
        <f>SUM(E8:E24)</f>
        <v>171192</v>
      </c>
      <c r="F7" s="17"/>
      <c r="G7" s="18">
        <f>SUM(G8:G24)</f>
        <v>178323</v>
      </c>
      <c r="H7" s="17"/>
      <c r="I7" s="18">
        <f>SUM(I8:I24)</f>
        <v>179505</v>
      </c>
      <c r="J7" s="17"/>
      <c r="K7" s="18">
        <f>SUM(K8:K24)</f>
        <v>194182</v>
      </c>
      <c r="L7" s="17"/>
      <c r="M7" s="18">
        <v>208116</v>
      </c>
      <c r="N7" s="17"/>
      <c r="O7" s="16"/>
      <c r="P7" s="15" t="s">
        <v>37</v>
      </c>
    </row>
    <row r="8" spans="1:17" s="3" customFormat="1" ht="21" customHeight="1">
      <c r="A8" s="3" t="s">
        <v>36</v>
      </c>
      <c r="D8" s="13"/>
      <c r="E8" s="12">
        <v>11480</v>
      </c>
      <c r="F8" s="11"/>
      <c r="G8" s="12">
        <v>14736</v>
      </c>
      <c r="H8" s="11"/>
      <c r="I8" s="12">
        <f>G8+28</f>
        <v>14764</v>
      </c>
      <c r="J8" s="11"/>
      <c r="K8" s="12">
        <v>16346</v>
      </c>
      <c r="L8" s="11"/>
      <c r="M8" s="12">
        <v>23080</v>
      </c>
      <c r="N8" s="11"/>
      <c r="O8" s="10"/>
      <c r="P8" s="3" t="s">
        <v>35</v>
      </c>
    </row>
    <row r="9" spans="1:17" s="3" customFormat="1" ht="21" customHeight="1">
      <c r="A9" s="3" t="s">
        <v>34</v>
      </c>
      <c r="D9" s="13"/>
      <c r="E9" s="12">
        <v>1538</v>
      </c>
      <c r="F9" s="11"/>
      <c r="G9" s="12">
        <v>1566</v>
      </c>
      <c r="H9" s="11"/>
      <c r="I9" s="12">
        <f>G9+11</f>
        <v>1577</v>
      </c>
      <c r="J9" s="11"/>
      <c r="K9" s="12">
        <v>1615</v>
      </c>
      <c r="L9" s="11"/>
      <c r="M9" s="12">
        <v>1679</v>
      </c>
      <c r="N9" s="11"/>
      <c r="O9" s="10"/>
      <c r="P9" s="3" t="s">
        <v>33</v>
      </c>
    </row>
    <row r="10" spans="1:17" s="3" customFormat="1" ht="21" customHeight="1">
      <c r="A10" s="3" t="s">
        <v>32</v>
      </c>
      <c r="D10" s="13"/>
      <c r="E10" s="12">
        <v>35536</v>
      </c>
      <c r="F10" s="11"/>
      <c r="G10" s="12">
        <v>38297</v>
      </c>
      <c r="H10" s="11"/>
      <c r="I10" s="12">
        <f>G10+77</f>
        <v>38374</v>
      </c>
      <c r="J10" s="11"/>
      <c r="K10" s="12">
        <v>39851</v>
      </c>
      <c r="L10" s="11"/>
      <c r="M10" s="12">
        <v>45492</v>
      </c>
      <c r="N10" s="11"/>
      <c r="O10" s="10"/>
      <c r="P10" s="3" t="s">
        <v>31</v>
      </c>
    </row>
    <row r="11" spans="1:17" s="3" customFormat="1" ht="21" customHeight="1">
      <c r="A11" s="3" t="s">
        <v>30</v>
      </c>
      <c r="D11" s="13"/>
      <c r="E11" s="12" t="s">
        <v>15</v>
      </c>
      <c r="F11" s="11"/>
      <c r="G11" s="12" t="s">
        <v>15</v>
      </c>
      <c r="H11" s="11"/>
      <c r="I11" s="12" t="s">
        <v>15</v>
      </c>
      <c r="J11" s="11"/>
      <c r="K11" s="12" t="s">
        <v>15</v>
      </c>
      <c r="L11" s="11"/>
      <c r="M11" s="12" t="s">
        <v>15</v>
      </c>
      <c r="N11" s="11"/>
      <c r="O11" s="10"/>
      <c r="P11" s="3" t="s">
        <v>29</v>
      </c>
    </row>
    <row r="12" spans="1:17" s="3" customFormat="1" ht="21" customHeight="1">
      <c r="A12" s="3" t="s">
        <v>28</v>
      </c>
      <c r="D12" s="13"/>
      <c r="E12" s="12" t="s">
        <v>15</v>
      </c>
      <c r="F12" s="11"/>
      <c r="G12" s="12" t="s">
        <v>15</v>
      </c>
      <c r="H12" s="11"/>
      <c r="I12" s="12" t="s">
        <v>15</v>
      </c>
      <c r="J12" s="11"/>
      <c r="K12" s="12" t="s">
        <v>15</v>
      </c>
      <c r="L12" s="11"/>
      <c r="M12" s="12" t="s">
        <v>15</v>
      </c>
      <c r="N12" s="11"/>
      <c r="O12" s="10"/>
      <c r="P12" s="3" t="s">
        <v>27</v>
      </c>
    </row>
    <row r="13" spans="1:17" s="3" customFormat="1" ht="21" customHeight="1">
      <c r="A13" s="3" t="s">
        <v>26</v>
      </c>
      <c r="D13" s="13"/>
      <c r="E13" s="12" t="s">
        <v>15</v>
      </c>
      <c r="F13" s="11"/>
      <c r="G13" s="12" t="s">
        <v>15</v>
      </c>
      <c r="H13" s="11"/>
      <c r="I13" s="12" t="s">
        <v>15</v>
      </c>
      <c r="J13" s="11"/>
      <c r="K13" s="12" t="s">
        <v>15</v>
      </c>
      <c r="L13" s="11"/>
      <c r="M13" s="12" t="s">
        <v>15</v>
      </c>
      <c r="N13" s="11"/>
      <c r="O13" s="10"/>
      <c r="P13" s="3" t="s">
        <v>25</v>
      </c>
    </row>
    <row r="14" spans="1:17" s="3" customFormat="1" ht="21" customHeight="1">
      <c r="A14" s="3" t="s">
        <v>24</v>
      </c>
      <c r="D14" s="13"/>
      <c r="E14" s="12" t="s">
        <v>15</v>
      </c>
      <c r="F14" s="11"/>
      <c r="G14" s="12" t="s">
        <v>15</v>
      </c>
      <c r="H14" s="11"/>
      <c r="I14" s="12" t="s">
        <v>15</v>
      </c>
      <c r="J14" s="11"/>
      <c r="K14" s="12" t="s">
        <v>15</v>
      </c>
      <c r="L14" s="11"/>
      <c r="M14" s="12" t="s">
        <v>15</v>
      </c>
      <c r="N14" s="11"/>
      <c r="O14" s="10"/>
      <c r="P14" s="3" t="s">
        <v>23</v>
      </c>
    </row>
    <row r="15" spans="1:17" s="3" customFormat="1" ht="21" customHeight="1">
      <c r="A15" s="3" t="s">
        <v>22</v>
      </c>
      <c r="D15" s="13"/>
      <c r="E15" s="12">
        <v>114</v>
      </c>
      <c r="F15" s="11"/>
      <c r="G15" s="12">
        <v>106</v>
      </c>
      <c r="H15" s="11"/>
      <c r="I15" s="12">
        <v>106</v>
      </c>
      <c r="J15" s="11"/>
      <c r="K15" s="12">
        <v>108</v>
      </c>
      <c r="L15" s="11"/>
      <c r="M15" s="12">
        <v>81</v>
      </c>
      <c r="N15" s="11"/>
      <c r="O15" s="10"/>
      <c r="P15" s="3" t="s">
        <v>21</v>
      </c>
    </row>
    <row r="16" spans="1:17" s="3" customFormat="1" ht="21" customHeight="1">
      <c r="A16" s="3" t="s">
        <v>20</v>
      </c>
      <c r="D16" s="13"/>
      <c r="E16" s="12" t="s">
        <v>15</v>
      </c>
      <c r="F16" s="11"/>
      <c r="G16" s="12" t="s">
        <v>15</v>
      </c>
      <c r="H16" s="11"/>
      <c r="I16" s="12" t="s">
        <v>15</v>
      </c>
      <c r="J16" s="11"/>
      <c r="K16" s="12" t="s">
        <v>15</v>
      </c>
      <c r="L16" s="11"/>
      <c r="M16" s="12" t="s">
        <v>15</v>
      </c>
      <c r="N16" s="11"/>
      <c r="O16" s="10"/>
      <c r="P16" s="3" t="s">
        <v>19</v>
      </c>
    </row>
    <row r="17" spans="1:20" s="3" customFormat="1" ht="21" customHeight="1">
      <c r="A17" s="3" t="s">
        <v>18</v>
      </c>
      <c r="D17" s="13"/>
      <c r="E17" s="12" t="s">
        <v>15</v>
      </c>
      <c r="F17" s="11"/>
      <c r="G17" s="12" t="s">
        <v>15</v>
      </c>
      <c r="H17" s="11"/>
      <c r="I17" s="12" t="s">
        <v>15</v>
      </c>
      <c r="J17" s="11"/>
      <c r="K17" s="12" t="s">
        <v>15</v>
      </c>
      <c r="L17" s="11"/>
      <c r="M17" s="12" t="s">
        <v>15</v>
      </c>
      <c r="N17" s="11"/>
      <c r="O17" s="10"/>
      <c r="P17" s="3" t="s">
        <v>17</v>
      </c>
    </row>
    <row r="18" spans="1:20" s="3" customFormat="1" ht="21" customHeight="1">
      <c r="A18" s="3" t="s">
        <v>16</v>
      </c>
      <c r="D18" s="13"/>
      <c r="E18" s="12" t="s">
        <v>15</v>
      </c>
      <c r="F18" s="11"/>
      <c r="G18" s="12" t="s">
        <v>15</v>
      </c>
      <c r="H18" s="11"/>
      <c r="I18" s="12" t="s">
        <v>15</v>
      </c>
      <c r="J18" s="11"/>
      <c r="K18" s="12" t="s">
        <v>15</v>
      </c>
      <c r="L18" s="11"/>
      <c r="M18" s="12" t="s">
        <v>15</v>
      </c>
      <c r="N18" s="11"/>
      <c r="O18" s="10"/>
      <c r="P18" s="3" t="s">
        <v>14</v>
      </c>
    </row>
    <row r="19" spans="1:20" s="3" customFormat="1" ht="21" customHeight="1">
      <c r="A19" s="3" t="s">
        <v>13</v>
      </c>
      <c r="D19" s="13"/>
      <c r="E19" s="12">
        <v>117393</v>
      </c>
      <c r="F19" s="11"/>
      <c r="G19" s="12">
        <v>117761</v>
      </c>
      <c r="H19" s="11"/>
      <c r="I19" s="12">
        <f>G19+1013</f>
        <v>118774</v>
      </c>
      <c r="J19" s="11"/>
      <c r="K19" s="12">
        <v>129497</v>
      </c>
      <c r="L19" s="11"/>
      <c r="M19" s="12">
        <v>129744</v>
      </c>
      <c r="N19" s="11"/>
      <c r="O19" s="10"/>
      <c r="P19" s="3" t="s">
        <v>12</v>
      </c>
    </row>
    <row r="20" spans="1:20" s="3" customFormat="1" ht="21" customHeight="1">
      <c r="A20" s="3" t="s">
        <v>11</v>
      </c>
      <c r="D20" s="13"/>
      <c r="E20" s="12">
        <v>4554</v>
      </c>
      <c r="F20" s="11"/>
      <c r="G20" s="12">
        <v>5332</v>
      </c>
      <c r="H20" s="11"/>
      <c r="I20" s="12">
        <f>G20+53</f>
        <v>5385</v>
      </c>
      <c r="J20" s="11"/>
      <c r="K20" s="12">
        <v>6230</v>
      </c>
      <c r="L20" s="11"/>
      <c r="M20" s="12">
        <v>7572</v>
      </c>
      <c r="N20" s="11"/>
      <c r="O20" s="10"/>
      <c r="P20" s="3" t="s">
        <v>10</v>
      </c>
    </row>
    <row r="21" spans="1:20" s="3" customFormat="1" ht="21" customHeight="1">
      <c r="A21" s="3" t="s">
        <v>9</v>
      </c>
      <c r="D21" s="13"/>
      <c r="E21" s="12">
        <v>105</v>
      </c>
      <c r="F21" s="11"/>
      <c r="G21" s="12">
        <v>107</v>
      </c>
      <c r="H21" s="11"/>
      <c r="I21" s="12">
        <f>G21</f>
        <v>107</v>
      </c>
      <c r="J21" s="11"/>
      <c r="K21" s="12">
        <v>109</v>
      </c>
      <c r="L21" s="11"/>
      <c r="M21" s="12">
        <v>115</v>
      </c>
      <c r="N21" s="11"/>
      <c r="O21" s="10"/>
      <c r="P21" s="3" t="s">
        <v>8</v>
      </c>
    </row>
    <row r="22" spans="1:20" s="3" customFormat="1" ht="21" customHeight="1">
      <c r="A22" s="3" t="s">
        <v>7</v>
      </c>
      <c r="D22" s="13"/>
      <c r="E22" s="12">
        <v>52</v>
      </c>
      <c r="F22" s="11"/>
      <c r="G22" s="12">
        <v>51</v>
      </c>
      <c r="H22" s="11"/>
      <c r="I22" s="12">
        <f>G22</f>
        <v>51</v>
      </c>
      <c r="J22" s="11"/>
      <c r="K22" s="12">
        <v>51</v>
      </c>
      <c r="L22" s="11"/>
      <c r="M22" s="12">
        <v>51</v>
      </c>
      <c r="N22" s="11"/>
      <c r="O22" s="10"/>
      <c r="P22" s="3" t="s">
        <v>6</v>
      </c>
    </row>
    <row r="23" spans="1:20" s="3" customFormat="1" ht="21" customHeight="1">
      <c r="A23" s="3" t="s">
        <v>5</v>
      </c>
      <c r="D23" s="13"/>
      <c r="E23" s="12">
        <v>4</v>
      </c>
      <c r="F23" s="11"/>
      <c r="G23" s="12">
        <v>4</v>
      </c>
      <c r="H23" s="11"/>
      <c r="I23" s="12">
        <f>G23</f>
        <v>4</v>
      </c>
      <c r="J23" s="11"/>
      <c r="K23" s="12">
        <v>5</v>
      </c>
      <c r="L23" s="11"/>
      <c r="M23" s="12">
        <v>4</v>
      </c>
      <c r="N23" s="11"/>
      <c r="O23" s="10"/>
      <c r="P23" s="3" t="s">
        <v>4</v>
      </c>
    </row>
    <row r="24" spans="1:20" s="3" customFormat="1" ht="21" customHeight="1">
      <c r="A24" s="3" t="s">
        <v>3</v>
      </c>
      <c r="D24" s="13"/>
      <c r="E24" s="12">
        <v>416</v>
      </c>
      <c r="F24" s="11"/>
      <c r="G24" s="12">
        <v>363</v>
      </c>
      <c r="H24" s="11"/>
      <c r="I24" s="12">
        <v>363</v>
      </c>
      <c r="J24" s="11"/>
      <c r="K24" s="12">
        <v>370</v>
      </c>
      <c r="L24" s="11"/>
      <c r="M24" s="12">
        <v>298</v>
      </c>
      <c r="N24" s="11"/>
      <c r="O24" s="10"/>
      <c r="P24" s="3" t="s">
        <v>2</v>
      </c>
    </row>
    <row r="25" spans="1:20" s="3" customFormat="1" ht="3" customHeight="1">
      <c r="A25" s="5"/>
      <c r="B25" s="5"/>
      <c r="C25" s="5"/>
      <c r="D25" s="9"/>
      <c r="E25" s="8"/>
      <c r="F25" s="7"/>
      <c r="G25" s="8"/>
      <c r="H25" s="7"/>
      <c r="I25" s="8"/>
      <c r="J25" s="7"/>
      <c r="K25" s="8"/>
      <c r="L25" s="7"/>
      <c r="M25" s="8"/>
      <c r="N25" s="7"/>
      <c r="O25" s="6"/>
      <c r="P25" s="5"/>
    </row>
    <row r="26" spans="1:20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0" s="3" customFormat="1" ht="17.25">
      <c r="A27" s="4"/>
      <c r="B27" s="4" t="s">
        <v>1</v>
      </c>
      <c r="C27" s="4"/>
      <c r="D27" s="4"/>
      <c r="E27" s="4"/>
      <c r="F27" s="4"/>
      <c r="I27" s="4"/>
      <c r="J27" s="4"/>
      <c r="K27" s="4"/>
      <c r="L27" s="4"/>
      <c r="M27" s="4"/>
      <c r="N27" s="4"/>
      <c r="O27" s="4"/>
    </row>
    <row r="28" spans="1:20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20">
      <c r="P29" s="3"/>
      <c r="T29" s="3"/>
    </row>
  </sheetData>
  <mergeCells count="113">
    <mergeCell ref="M21:N21"/>
    <mergeCell ref="M22:N22"/>
    <mergeCell ref="M23:N23"/>
    <mergeCell ref="M24:N24"/>
    <mergeCell ref="M25:N25"/>
    <mergeCell ref="M15:N15"/>
    <mergeCell ref="M16:N16"/>
    <mergeCell ref="M17:N17"/>
    <mergeCell ref="M18:N18"/>
    <mergeCell ref="M19:N19"/>
    <mergeCell ref="M20:N20"/>
    <mergeCell ref="M9:N9"/>
    <mergeCell ref="M10:N10"/>
    <mergeCell ref="M11:N11"/>
    <mergeCell ref="M12:N12"/>
    <mergeCell ref="M13:N13"/>
    <mergeCell ref="M14:N14"/>
    <mergeCell ref="K21:L21"/>
    <mergeCell ref="K22:L22"/>
    <mergeCell ref="K23:L23"/>
    <mergeCell ref="K24:L24"/>
    <mergeCell ref="K25:L25"/>
    <mergeCell ref="M4:N4"/>
    <mergeCell ref="M5:N5"/>
    <mergeCell ref="M7:N7"/>
    <mergeCell ref="M6:N6"/>
    <mergeCell ref="M8:N8"/>
    <mergeCell ref="K15:L15"/>
    <mergeCell ref="K16:L16"/>
    <mergeCell ref="K17:L17"/>
    <mergeCell ref="K18:L18"/>
    <mergeCell ref="K19:L19"/>
    <mergeCell ref="K20:L20"/>
    <mergeCell ref="K9:L9"/>
    <mergeCell ref="K11:L11"/>
    <mergeCell ref="K10:L10"/>
    <mergeCell ref="K12:L12"/>
    <mergeCell ref="K13:L13"/>
    <mergeCell ref="K14:L14"/>
    <mergeCell ref="I21:J21"/>
    <mergeCell ref="I22:J22"/>
    <mergeCell ref="I23:J23"/>
    <mergeCell ref="I24:J24"/>
    <mergeCell ref="I25:J25"/>
    <mergeCell ref="K4:L4"/>
    <mergeCell ref="K5:L5"/>
    <mergeCell ref="K7:L7"/>
    <mergeCell ref="K6:L6"/>
    <mergeCell ref="K8:L8"/>
    <mergeCell ref="I15:J15"/>
    <mergeCell ref="I16:J16"/>
    <mergeCell ref="I17:J17"/>
    <mergeCell ref="I18:J18"/>
    <mergeCell ref="I19:J19"/>
    <mergeCell ref="I20:J20"/>
    <mergeCell ref="I9:J9"/>
    <mergeCell ref="I10:J10"/>
    <mergeCell ref="I11:J11"/>
    <mergeCell ref="I12:J12"/>
    <mergeCell ref="I13:J13"/>
    <mergeCell ref="I14:J14"/>
    <mergeCell ref="G21:H21"/>
    <mergeCell ref="G22:H22"/>
    <mergeCell ref="G23:H23"/>
    <mergeCell ref="G24:H24"/>
    <mergeCell ref="G25:H25"/>
    <mergeCell ref="I4:J4"/>
    <mergeCell ref="I5:J5"/>
    <mergeCell ref="I7:J7"/>
    <mergeCell ref="I6:J6"/>
    <mergeCell ref="I8:J8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E21:F21"/>
    <mergeCell ref="E22:F22"/>
    <mergeCell ref="E23:F23"/>
    <mergeCell ref="E24:F24"/>
    <mergeCell ref="E25:F25"/>
    <mergeCell ref="G4:H4"/>
    <mergeCell ref="G5:H5"/>
    <mergeCell ref="G7:H7"/>
    <mergeCell ref="G6:H6"/>
    <mergeCell ref="G8:H8"/>
    <mergeCell ref="E15:F15"/>
    <mergeCell ref="E16:F16"/>
    <mergeCell ref="E17:F17"/>
    <mergeCell ref="E18:F18"/>
    <mergeCell ref="E19:F19"/>
    <mergeCell ref="E20:F20"/>
    <mergeCell ref="E8:F8"/>
    <mergeCell ref="E9:F9"/>
    <mergeCell ref="E10:F10"/>
    <mergeCell ref="E11:F11"/>
    <mergeCell ref="E12:F12"/>
    <mergeCell ref="E14:F14"/>
    <mergeCell ref="E13:F13"/>
    <mergeCell ref="A4:D5"/>
    <mergeCell ref="A7:D7"/>
    <mergeCell ref="P4:P5"/>
    <mergeCell ref="E4:F4"/>
    <mergeCell ref="E5:F5"/>
    <mergeCell ref="E7:F7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2016-10-31T07:05:45Z</dcterms:created>
  <dcterms:modified xsi:type="dcterms:W3CDTF">2016-10-31T07:06:05Z</dcterms:modified>
</cp:coreProperties>
</file>