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9.1" sheetId="1" r:id="rId1"/>
  </sheets>
  <calcPr calcId="125725"/>
</workbook>
</file>

<file path=xl/calcChain.xml><?xml version="1.0" encoding="utf-8"?>
<calcChain xmlns="http://schemas.openxmlformats.org/spreadsheetml/2006/main">
  <c r="E14" i="1"/>
  <c r="E13" s="1"/>
  <c r="G14"/>
  <c r="G13" s="1"/>
  <c r="I14"/>
  <c r="I13" s="1"/>
  <c r="K14"/>
  <c r="K13" s="1"/>
  <c r="M14"/>
  <c r="M13" s="1"/>
  <c r="O14"/>
  <c r="O13" s="1"/>
  <c r="E21"/>
  <c r="G21"/>
  <c r="I21"/>
  <c r="K21"/>
  <c r="M21"/>
  <c r="O21"/>
</calcChain>
</file>

<file path=xl/sharedStrings.xml><?xml version="1.0" encoding="utf-8"?>
<sst xmlns="http://schemas.openxmlformats.org/spreadsheetml/2006/main" count="63" uniqueCount="46">
  <si>
    <t xml:space="preserve"> Source:  Sa Kaeo Provincial Office of The Comptroller General</t>
  </si>
  <si>
    <t xml:space="preserve">     ที่มา:  สำนักงานคลังจังหวัดสระแก้ว</t>
  </si>
  <si>
    <t>Central fund of expenditure</t>
  </si>
  <si>
    <t>รายจ่ายงบกลาง</t>
  </si>
  <si>
    <t>Expenditure of investment</t>
  </si>
  <si>
    <t xml:space="preserve">                   -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</si>
  <si>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</si>
  <si>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</si>
  <si>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</si>
  <si>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</si>
  <si>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</si>
  <si>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</si>
  <si>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</si>
  <si>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</si>
  <si>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</si>
  <si>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</si>
  <si>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</si>
  <si>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</si>
  <si>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</si>
  <si>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</si>
  <si>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</si>
  <si>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</si>
  <si>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</si>
  <si>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</si>
  <si>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</si>
  <si>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</si>
  <si>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</si>
  <si>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</si>
  <si>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</si>
  <si>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</si>
  <si>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</si>
  <si>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</si>
  <si>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</si>
  <si>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</si>
  <si>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</si>
  <si>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</si>
  <si>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</si>
  <si>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2558 (2015)</t>
  </si>
  <si>
    <t>2557 (2014)</t>
  </si>
  <si>
    <t>ประเภท</t>
  </si>
  <si>
    <t>(บาท  Baht)</t>
  </si>
  <si>
    <t>Fiscal Years 2014 - 2015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</si>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</sst>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???,???,???.00"/>
    <numFmt numFmtId="188" formatCode="?,???,???,???.00"/>
    <numFmt numFmtId="189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3" fillId="0" borderId="2" xfId="1" applyNumberFormat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88" fontId="3" fillId="0" borderId="4" xfId="1" applyNumberFormat="1" applyFont="1" applyBorder="1" applyAlignment="1">
      <alignment horizontal="center"/>
    </xf>
    <xf numFmtId="188" fontId="3" fillId="0" borderId="5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188" fontId="4" fillId="0" borderId="4" xfId="1" applyNumberFormat="1" applyFont="1" applyBorder="1" applyAlignment="1">
      <alignment horizontal="center"/>
    </xf>
    <xf numFmtId="188" fontId="4" fillId="0" borderId="5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9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8"/>
  <sheetViews>
    <sheetView showGridLines="0" tabSelected="1" zoomScaleNormal="100" workbookViewId="0">
      <selection activeCell="K29" sqref="K29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5" width="14.7109375" style="1" customWidth="1"/>
    <col min="6" max="6" width="1.7109375" style="1" customWidth="1"/>
    <col min="7" max="7" width="14.7109375" style="1" customWidth="1"/>
    <col min="8" max="8" width="1.7109375" style="1" customWidth="1"/>
    <col min="9" max="9" width="14.7109375" style="1" customWidth="1"/>
    <col min="10" max="10" width="1.7109375" style="1" customWidth="1"/>
    <col min="11" max="11" width="14.7109375" style="1" customWidth="1"/>
    <col min="12" max="12" width="1.7109375" style="1" customWidth="1"/>
    <col min="13" max="13" width="14.7109375" style="1" customWidth="1"/>
    <col min="14" max="14" width="1.7109375" style="1" customWidth="1"/>
    <col min="15" max="15" width="14.7109375" style="1" customWidth="1"/>
    <col min="16" max="16" width="1.7109375" style="1" customWidth="1"/>
    <col min="17" max="17" width="1.85546875" style="1" customWidth="1"/>
    <col min="18" max="18" width="22.5703125" style="1" customWidth="1"/>
    <col min="19" max="19" width="3.42578125" style="1" customWidth="1"/>
    <col min="20" max="20" width="4.5703125" style="1" customWidth="1"/>
    <col min="21" max="16384" width="9.140625" style="1"/>
  </cols>
  <sheetData>
    <row r="1" spans="1:18" s="63" customFormat="1">
      <c r="B1" s="64" t="s">
        <v>45</v>
      </c>
      <c r="C1" s="62">
        <v>19.100000000000001</v>
      </c>
      <c r="D1" s="64" t="s">
        <v>44</v>
      </c>
      <c r="E1" s="64"/>
      <c r="F1" s="64"/>
      <c r="G1" s="64"/>
      <c r="H1" s="64"/>
      <c r="I1" s="64"/>
      <c r="J1" s="64"/>
    </row>
    <row r="2" spans="1:18" s="58" customFormat="1">
      <c r="B2" s="63" t="s">
        <v>43</v>
      </c>
      <c r="C2" s="62">
        <v>19.100000000000001</v>
      </c>
      <c r="D2" s="61" t="s">
        <v>42</v>
      </c>
      <c r="E2" s="60"/>
      <c r="F2" s="60"/>
      <c r="G2" s="60"/>
      <c r="H2" s="60"/>
      <c r="I2" s="60"/>
      <c r="J2" s="60"/>
    </row>
    <row r="3" spans="1:18" s="58" customFormat="1">
      <c r="B3" s="63"/>
      <c r="C3" s="62"/>
      <c r="D3" s="61" t="s">
        <v>41</v>
      </c>
      <c r="E3" s="60"/>
      <c r="F3" s="60"/>
      <c r="G3" s="60"/>
      <c r="H3" s="60"/>
      <c r="I3" s="60"/>
      <c r="J3" s="60"/>
    </row>
    <row r="4" spans="1:18" s="58" customFormat="1" ht="16.5" customHeight="1">
      <c r="B4" s="63"/>
      <c r="C4" s="62"/>
      <c r="D4" s="61"/>
      <c r="E4" s="60"/>
      <c r="F4" s="60"/>
      <c r="G4" s="60"/>
      <c r="H4" s="60"/>
      <c r="I4" s="60"/>
      <c r="J4" s="60"/>
      <c r="R4" s="59" t="s">
        <v>40</v>
      </c>
    </row>
    <row r="5" spans="1:18" ht="6" customHeight="1"/>
    <row r="6" spans="1:18" s="2" customFormat="1" ht="24" customHeight="1">
      <c r="A6" s="57" t="s">
        <v>39</v>
      </c>
      <c r="B6" s="56"/>
      <c r="C6" s="56"/>
      <c r="D6" s="55"/>
      <c r="E6" s="54" t="s">
        <v>38</v>
      </c>
      <c r="F6" s="53"/>
      <c r="G6" s="53"/>
      <c r="H6" s="53"/>
      <c r="I6" s="53"/>
      <c r="J6" s="52"/>
      <c r="K6" s="54" t="s">
        <v>37</v>
      </c>
      <c r="L6" s="53"/>
      <c r="M6" s="53"/>
      <c r="N6" s="53"/>
      <c r="O6" s="53"/>
      <c r="P6" s="52"/>
      <c r="Q6" s="51"/>
      <c r="R6" s="51"/>
    </row>
    <row r="7" spans="1:18" s="2" customFormat="1" ht="21" customHeight="1">
      <c r="A7" s="50"/>
      <c r="B7" s="49"/>
      <c r="C7" s="49"/>
      <c r="D7" s="47"/>
      <c r="E7" s="36" t="s">
        <v>36</v>
      </c>
      <c r="F7" s="35"/>
      <c r="G7" s="36"/>
      <c r="H7" s="35"/>
      <c r="I7" s="36" t="s">
        <v>36</v>
      </c>
      <c r="J7" s="35"/>
      <c r="K7" s="44" t="s">
        <v>36</v>
      </c>
      <c r="L7" s="43"/>
      <c r="M7" s="44"/>
      <c r="N7" s="43"/>
      <c r="O7" s="44" t="s">
        <v>36</v>
      </c>
      <c r="P7" s="43"/>
      <c r="Q7" s="8"/>
      <c r="R7" s="8"/>
    </row>
    <row r="8" spans="1:18" s="2" customFormat="1" ht="21.75" customHeight="1">
      <c r="A8" s="48"/>
      <c r="B8" s="48"/>
      <c r="C8" s="48"/>
      <c r="D8" s="47"/>
      <c r="E8" s="44" t="s">
        <v>35</v>
      </c>
      <c r="F8" s="43"/>
      <c r="G8" s="44" t="s">
        <v>34</v>
      </c>
      <c r="H8" s="43"/>
      <c r="I8" s="44" t="s">
        <v>33</v>
      </c>
      <c r="J8" s="43"/>
      <c r="K8" s="44" t="s">
        <v>35</v>
      </c>
      <c r="L8" s="43"/>
      <c r="M8" s="44" t="s">
        <v>34</v>
      </c>
      <c r="N8" s="43"/>
      <c r="O8" s="44" t="s">
        <v>33</v>
      </c>
      <c r="P8" s="43"/>
      <c r="Q8" s="9"/>
      <c r="R8" s="9" t="s">
        <v>32</v>
      </c>
    </row>
    <row r="9" spans="1:18" s="2" customFormat="1" ht="21.75" customHeight="1">
      <c r="A9" s="48"/>
      <c r="B9" s="48"/>
      <c r="C9" s="48"/>
      <c r="D9" s="47"/>
      <c r="E9" s="44" t="s">
        <v>31</v>
      </c>
      <c r="F9" s="43"/>
      <c r="G9" s="46" t="s">
        <v>30</v>
      </c>
      <c r="H9" s="45"/>
      <c r="I9" s="44" t="s">
        <v>29</v>
      </c>
      <c r="J9" s="43"/>
      <c r="K9" s="44" t="s">
        <v>31</v>
      </c>
      <c r="L9" s="43"/>
      <c r="M9" s="46" t="s">
        <v>30</v>
      </c>
      <c r="N9" s="45"/>
      <c r="O9" s="44" t="s">
        <v>29</v>
      </c>
      <c r="P9" s="43"/>
      <c r="Q9" s="9"/>
      <c r="R9" s="9"/>
    </row>
    <row r="10" spans="1:18" s="2" customFormat="1" ht="21.75" customHeight="1">
      <c r="A10" s="48"/>
      <c r="B10" s="48"/>
      <c r="C10" s="48"/>
      <c r="D10" s="47"/>
      <c r="E10" s="44" t="s">
        <v>28</v>
      </c>
      <c r="F10" s="43"/>
      <c r="G10" s="44"/>
      <c r="H10" s="43"/>
      <c r="I10" s="44" t="s">
        <v>28</v>
      </c>
      <c r="J10" s="43"/>
      <c r="K10" s="44" t="s">
        <v>28</v>
      </c>
      <c r="L10" s="43"/>
      <c r="M10" s="46"/>
      <c r="N10" s="45"/>
      <c r="O10" s="44" t="s">
        <v>28</v>
      </c>
      <c r="P10" s="43"/>
      <c r="Q10" s="9"/>
      <c r="R10" s="9"/>
    </row>
    <row r="11" spans="1:18" s="2" customFormat="1" ht="22.5" customHeight="1">
      <c r="A11" s="42"/>
      <c r="B11" s="42"/>
      <c r="C11" s="42"/>
      <c r="D11" s="41"/>
      <c r="E11" s="40" t="s">
        <v>27</v>
      </c>
      <c r="F11" s="39"/>
      <c r="G11" s="15"/>
      <c r="H11" s="14"/>
      <c r="I11" s="40" t="s">
        <v>27</v>
      </c>
      <c r="J11" s="39"/>
      <c r="K11" s="40" t="s">
        <v>27</v>
      </c>
      <c r="L11" s="39"/>
      <c r="M11" s="15"/>
      <c r="N11" s="14"/>
      <c r="O11" s="40" t="s">
        <v>27</v>
      </c>
      <c r="P11" s="39"/>
      <c r="Q11" s="17"/>
      <c r="R11" s="38"/>
    </row>
    <row r="12" spans="1:18" s="2" customFormat="1" ht="3" customHeight="1">
      <c r="A12" s="23"/>
      <c r="B12" s="23"/>
      <c r="C12" s="23"/>
      <c r="D12" s="37"/>
      <c r="E12" s="36"/>
      <c r="F12" s="35"/>
      <c r="G12" s="36"/>
      <c r="H12" s="35"/>
      <c r="I12" s="36"/>
      <c r="J12" s="35"/>
      <c r="K12" s="34"/>
      <c r="L12" s="33"/>
      <c r="M12" s="34"/>
      <c r="N12" s="33"/>
      <c r="O12" s="34"/>
      <c r="P12" s="33"/>
      <c r="Q12" s="9"/>
      <c r="R12" s="8"/>
    </row>
    <row r="13" spans="1:18" s="2" customFormat="1" ht="22.5" customHeight="1">
      <c r="A13" s="26" t="s">
        <v>26</v>
      </c>
      <c r="B13" s="26"/>
      <c r="C13" s="26"/>
      <c r="D13" s="31"/>
      <c r="E13" s="28">
        <f>E14+E20</f>
        <v>260068490.65000001</v>
      </c>
      <c r="F13" s="27"/>
      <c r="G13" s="28">
        <f>G14+G20</f>
        <v>371172080.87</v>
      </c>
      <c r="H13" s="27"/>
      <c r="I13" s="30">
        <f>I14+I20</f>
        <v>628728898.06999993</v>
      </c>
      <c r="J13" s="29"/>
      <c r="K13" s="28">
        <f>K14+K20</f>
        <v>268551097.90999997</v>
      </c>
      <c r="L13" s="27"/>
      <c r="M13" s="28">
        <f>M14+M20</f>
        <v>207791142.63999999</v>
      </c>
      <c r="N13" s="27"/>
      <c r="O13" s="28">
        <f>O14+O20</f>
        <v>88042231.099999994</v>
      </c>
      <c r="P13" s="27"/>
      <c r="Q13" s="26" t="s">
        <v>25</v>
      </c>
      <c r="R13" s="26"/>
    </row>
    <row r="14" spans="1:18" s="2" customFormat="1" ht="22.5" customHeight="1">
      <c r="A14" s="9" t="s">
        <v>24</v>
      </c>
      <c r="B14" s="9"/>
      <c r="C14" s="6"/>
      <c r="D14" s="22"/>
      <c r="E14" s="19">
        <f>SUM(E15:E19)</f>
        <v>68093475.650000006</v>
      </c>
      <c r="F14" s="18"/>
      <c r="G14" s="19">
        <f>SUM(G15:G19)</f>
        <v>92035571.319999993</v>
      </c>
      <c r="H14" s="18"/>
      <c r="I14" s="21">
        <f>SUM(I15:I19)</f>
        <v>49204469.069999993</v>
      </c>
      <c r="J14" s="20"/>
      <c r="K14" s="19">
        <f>SUM(K15:K19)</f>
        <v>67382330.909999996</v>
      </c>
      <c r="L14" s="18"/>
      <c r="M14" s="19">
        <f>SUM(M15:M19)</f>
        <v>94574157.939999983</v>
      </c>
      <c r="N14" s="18"/>
      <c r="O14" s="19">
        <f>SUM(O15:O19)</f>
        <v>72770908.959999993</v>
      </c>
      <c r="P14" s="18"/>
      <c r="Q14" s="8" t="s">
        <v>23</v>
      </c>
      <c r="R14" s="6"/>
    </row>
    <row r="15" spans="1:18" s="2" customFormat="1" ht="22.5" customHeight="1">
      <c r="A15" s="6"/>
      <c r="B15" s="7" t="s">
        <v>22</v>
      </c>
      <c r="C15" s="6"/>
      <c r="D15" s="22"/>
      <c r="E15" s="19">
        <v>28052361.829999998</v>
      </c>
      <c r="F15" s="18"/>
      <c r="G15" s="19">
        <v>36250927.82</v>
      </c>
      <c r="H15" s="18"/>
      <c r="I15" s="21">
        <v>16567633.300000001</v>
      </c>
      <c r="J15" s="20"/>
      <c r="K15" s="19">
        <v>28796541.390000001</v>
      </c>
      <c r="L15" s="18"/>
      <c r="M15" s="19">
        <v>41727481.25</v>
      </c>
      <c r="N15" s="18"/>
      <c r="O15" s="19">
        <v>19364167.329999998</v>
      </c>
      <c r="P15" s="18"/>
      <c r="Q15" s="8"/>
      <c r="R15" s="7" t="s">
        <v>21</v>
      </c>
    </row>
    <row r="16" spans="1:18" s="2" customFormat="1" ht="22.5" customHeight="1">
      <c r="A16" s="8"/>
      <c r="B16" s="8" t="s">
        <v>20</v>
      </c>
      <c r="C16" s="8"/>
      <c r="D16" s="32"/>
      <c r="E16" s="19">
        <v>2818370.44</v>
      </c>
      <c r="F16" s="18"/>
      <c r="G16" s="19">
        <v>19196272.59</v>
      </c>
      <c r="H16" s="18"/>
      <c r="I16" s="21">
        <v>6778975.1100000003</v>
      </c>
      <c r="J16" s="20"/>
      <c r="K16" s="19">
        <v>2487731</v>
      </c>
      <c r="L16" s="18"/>
      <c r="M16" s="19">
        <v>23218350.27</v>
      </c>
      <c r="N16" s="18"/>
      <c r="O16" s="19">
        <v>6714616.4699999997</v>
      </c>
      <c r="P16" s="18"/>
      <c r="Q16" s="8"/>
      <c r="R16" s="8" t="s">
        <v>19</v>
      </c>
    </row>
    <row r="17" spans="1:18" s="2" customFormat="1" ht="22.5" customHeight="1">
      <c r="A17" s="8"/>
      <c r="B17" s="8" t="s">
        <v>18</v>
      </c>
      <c r="C17" s="8"/>
      <c r="D17" s="32"/>
      <c r="E17" s="19">
        <v>33585742.259999998</v>
      </c>
      <c r="F17" s="18"/>
      <c r="G17" s="19">
        <v>22796927.579999994</v>
      </c>
      <c r="H17" s="18"/>
      <c r="I17" s="21">
        <v>16882031.619999994</v>
      </c>
      <c r="J17" s="20"/>
      <c r="K17" s="19">
        <v>33147084.890000001</v>
      </c>
      <c r="L17" s="18"/>
      <c r="M17" s="19">
        <v>19079453.02</v>
      </c>
      <c r="N17" s="18"/>
      <c r="O17" s="19">
        <v>15652338.83</v>
      </c>
      <c r="P17" s="18"/>
      <c r="Q17" s="8"/>
      <c r="R17" s="8" t="s">
        <v>17</v>
      </c>
    </row>
    <row r="18" spans="1:18" s="2" customFormat="1" ht="22.5" customHeight="1">
      <c r="A18" s="8"/>
      <c r="B18" s="8" t="s">
        <v>16</v>
      </c>
      <c r="C18" s="8"/>
      <c r="D18" s="32"/>
      <c r="E18" s="19" t="s">
        <v>5</v>
      </c>
      <c r="F18" s="18"/>
      <c r="G18" s="19">
        <v>4370037.4000000004</v>
      </c>
      <c r="H18" s="18"/>
      <c r="I18" s="21">
        <v>3979670</v>
      </c>
      <c r="J18" s="20"/>
      <c r="K18" s="19" t="s">
        <v>5</v>
      </c>
      <c r="L18" s="18"/>
      <c r="M18" s="19">
        <v>4137557.66</v>
      </c>
      <c r="N18" s="18"/>
      <c r="O18" s="19">
        <v>3980901.05</v>
      </c>
      <c r="P18" s="18"/>
      <c r="Q18" s="8"/>
      <c r="R18" s="8" t="s">
        <v>15</v>
      </c>
    </row>
    <row r="19" spans="1:18" s="2" customFormat="1" ht="22.5" customHeight="1">
      <c r="A19" s="8"/>
      <c r="B19" s="8" t="s">
        <v>14</v>
      </c>
      <c r="C19" s="8"/>
      <c r="D19" s="32"/>
      <c r="E19" s="19">
        <v>3637001.12</v>
      </c>
      <c r="F19" s="18"/>
      <c r="G19" s="19">
        <v>9421405.9299999997</v>
      </c>
      <c r="H19" s="18"/>
      <c r="I19" s="21">
        <v>4996159.04</v>
      </c>
      <c r="J19" s="20"/>
      <c r="K19" s="19">
        <v>2950973.63</v>
      </c>
      <c r="L19" s="18"/>
      <c r="M19" s="19">
        <v>6411315.7400000002</v>
      </c>
      <c r="N19" s="18"/>
      <c r="O19" s="19">
        <v>27058885.280000001</v>
      </c>
      <c r="P19" s="18"/>
      <c r="Q19" s="8"/>
      <c r="R19" s="8" t="s">
        <v>13</v>
      </c>
    </row>
    <row r="20" spans="1:18" s="2" customFormat="1" ht="22.5" customHeight="1">
      <c r="A20" s="8" t="s">
        <v>12</v>
      </c>
      <c r="B20" s="8"/>
      <c r="C20" s="8"/>
      <c r="D20" s="32"/>
      <c r="E20" s="19">
        <v>191975015</v>
      </c>
      <c r="F20" s="18"/>
      <c r="G20" s="19">
        <v>279136509.55000001</v>
      </c>
      <c r="H20" s="18"/>
      <c r="I20" s="21">
        <v>579524429</v>
      </c>
      <c r="J20" s="20"/>
      <c r="K20" s="19">
        <v>201168767</v>
      </c>
      <c r="L20" s="18"/>
      <c r="M20" s="19">
        <v>113216984.7</v>
      </c>
      <c r="N20" s="18"/>
      <c r="O20" s="19">
        <v>15271322.140000001</v>
      </c>
      <c r="P20" s="18"/>
      <c r="Q20" s="8" t="s">
        <v>11</v>
      </c>
      <c r="R20" s="8"/>
    </row>
    <row r="21" spans="1:18" s="2" customFormat="1" ht="22.5" customHeight="1">
      <c r="A21" s="26" t="s">
        <v>10</v>
      </c>
      <c r="B21" s="26"/>
      <c r="C21" s="26"/>
      <c r="D21" s="31"/>
      <c r="E21" s="28">
        <f>SUM(E22:E24)</f>
        <v>472185896.89000005</v>
      </c>
      <c r="F21" s="27"/>
      <c r="G21" s="28">
        <f>SUM(G22:G24)</f>
        <v>912528381.49000001</v>
      </c>
      <c r="H21" s="27"/>
      <c r="I21" s="30">
        <f>SUM(I22:I24)</f>
        <v>1166507134.3</v>
      </c>
      <c r="J21" s="29"/>
      <c r="K21" s="28">
        <f>SUM(K22:K24)</f>
        <v>186760056.38999999</v>
      </c>
      <c r="L21" s="27"/>
      <c r="M21" s="28">
        <f>SUM(M22:M24)</f>
        <v>575182128.20000005</v>
      </c>
      <c r="N21" s="27"/>
      <c r="O21" s="28">
        <f>SUM(O22:O24)</f>
        <v>799447491.6099999</v>
      </c>
      <c r="P21" s="27"/>
      <c r="Q21" s="26" t="s">
        <v>9</v>
      </c>
      <c r="R21" s="26"/>
    </row>
    <row r="22" spans="1:18" s="2" customFormat="1" ht="22.5" customHeight="1">
      <c r="A22" s="25" t="s">
        <v>8</v>
      </c>
      <c r="B22" s="25"/>
      <c r="C22" s="25"/>
      <c r="D22" s="24"/>
      <c r="E22" s="19">
        <v>281434891.16000003</v>
      </c>
      <c r="F22" s="18"/>
      <c r="G22" s="19">
        <v>675849633.59000003</v>
      </c>
      <c r="H22" s="18"/>
      <c r="I22" s="21">
        <v>844037808.89999998</v>
      </c>
      <c r="J22" s="20"/>
      <c r="K22" s="19">
        <v>166963820.13999999</v>
      </c>
      <c r="L22" s="18"/>
      <c r="M22" s="19">
        <v>254463565.69999999</v>
      </c>
      <c r="N22" s="18"/>
      <c r="O22" s="19">
        <v>213035632.38999999</v>
      </c>
      <c r="P22" s="18"/>
      <c r="Q22" s="7" t="s">
        <v>7</v>
      </c>
      <c r="R22" s="7"/>
    </row>
    <row r="23" spans="1:18" s="2" customFormat="1" ht="22.5" customHeight="1">
      <c r="A23" s="23" t="s">
        <v>6</v>
      </c>
      <c r="B23" s="23"/>
      <c r="C23" s="23"/>
      <c r="D23" s="22"/>
      <c r="E23" s="19">
        <v>173067137.74000001</v>
      </c>
      <c r="F23" s="18"/>
      <c r="G23" s="19">
        <v>146874561.21000001</v>
      </c>
      <c r="H23" s="18"/>
      <c r="I23" s="21">
        <v>251591139.85000002</v>
      </c>
      <c r="J23" s="20"/>
      <c r="K23" s="19" t="s">
        <v>5</v>
      </c>
      <c r="L23" s="18"/>
      <c r="M23" s="19">
        <v>204239251.80000001</v>
      </c>
      <c r="N23" s="18"/>
      <c r="O23" s="19">
        <v>413075816.69</v>
      </c>
      <c r="P23" s="18"/>
      <c r="Q23" s="7" t="s">
        <v>4</v>
      </c>
      <c r="R23" s="7"/>
    </row>
    <row r="24" spans="1:18" s="2" customFormat="1" ht="22.5" customHeight="1">
      <c r="A24" s="7" t="s">
        <v>3</v>
      </c>
      <c r="B24" s="9"/>
      <c r="C24" s="6"/>
      <c r="D24" s="22"/>
      <c r="E24" s="19">
        <v>17683867.989999998</v>
      </c>
      <c r="F24" s="18"/>
      <c r="G24" s="19">
        <v>89804186.689999998</v>
      </c>
      <c r="H24" s="18"/>
      <c r="I24" s="21">
        <v>70878185.549999997</v>
      </c>
      <c r="J24" s="20"/>
      <c r="K24" s="19">
        <v>19796236.25</v>
      </c>
      <c r="L24" s="18"/>
      <c r="M24" s="19">
        <v>116479310.7</v>
      </c>
      <c r="N24" s="18"/>
      <c r="O24" s="19">
        <v>173336042.53</v>
      </c>
      <c r="P24" s="18"/>
      <c r="Q24" s="7" t="s">
        <v>2</v>
      </c>
      <c r="R24" s="6"/>
    </row>
    <row r="25" spans="1:18" s="8" customFormat="1" ht="3" customHeight="1">
      <c r="A25" s="17"/>
      <c r="B25" s="10"/>
      <c r="C25" s="10"/>
      <c r="D25" s="16"/>
      <c r="E25" s="13"/>
      <c r="F25" s="12"/>
      <c r="G25" s="13"/>
      <c r="H25" s="12"/>
      <c r="I25" s="13"/>
      <c r="J25" s="12"/>
      <c r="K25" s="15"/>
      <c r="L25" s="14"/>
      <c r="M25" s="15"/>
      <c r="N25" s="14"/>
      <c r="O25" s="13"/>
      <c r="P25" s="12"/>
      <c r="Q25" s="11"/>
      <c r="R25" s="10"/>
    </row>
    <row r="26" spans="1:18" s="2" customFormat="1" ht="3" customHeight="1">
      <c r="A26" s="9"/>
      <c r="B26" s="6"/>
      <c r="C26" s="6"/>
      <c r="D26" s="6"/>
      <c r="E26" s="6"/>
      <c r="F26" s="6"/>
      <c r="G26" s="6"/>
      <c r="H26" s="6"/>
      <c r="I26" s="6"/>
      <c r="J26" s="6"/>
      <c r="K26" s="8"/>
      <c r="L26" s="8"/>
      <c r="M26" s="8"/>
      <c r="N26" s="8"/>
      <c r="O26" s="8"/>
      <c r="P26" s="8"/>
      <c r="Q26" s="7"/>
      <c r="R26" s="6"/>
    </row>
    <row r="27" spans="1:18" s="3" customFormat="1" ht="17.25">
      <c r="A27" s="5"/>
      <c r="B27" s="3" t="s">
        <v>1</v>
      </c>
      <c r="M27" s="4"/>
      <c r="N27" s="4"/>
      <c r="O27" s="4"/>
      <c r="P27" s="4"/>
      <c r="Q27" s="4"/>
      <c r="R27" s="5"/>
    </row>
    <row r="28" spans="1:18" s="3" customFormat="1" ht="17.25">
      <c r="B28" s="3" t="s">
        <v>0</v>
      </c>
      <c r="M28" s="4"/>
      <c r="N28" s="4"/>
      <c r="O28" s="4"/>
      <c r="P28" s="4"/>
    </row>
    <row r="29" spans="1:18" s="2" customFormat="1" ht="17.25"/>
    <row r="30" spans="1:18" s="2" customFormat="1" ht="17.25"/>
    <row r="31" spans="1:18" s="2" customFormat="1" ht="17.25"/>
    <row r="32" spans="1:18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</sheetData>
  <mergeCells count="122">
    <mergeCell ref="A22:D22"/>
    <mergeCell ref="A6:D11"/>
    <mergeCell ref="A21:D21"/>
    <mergeCell ref="Q21:R21"/>
    <mergeCell ref="A13:D13"/>
    <mergeCell ref="Q13:R13"/>
    <mergeCell ref="E6:J6"/>
    <mergeCell ref="E7:F7"/>
    <mergeCell ref="E8:F8"/>
    <mergeCell ref="E9:F9"/>
    <mergeCell ref="E10:F10"/>
    <mergeCell ref="E11:F11"/>
    <mergeCell ref="E13:F13"/>
    <mergeCell ref="E12:F1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G7:H7"/>
    <mergeCell ref="G8:H8"/>
    <mergeCell ref="G9:H9"/>
    <mergeCell ref="G10:H10"/>
    <mergeCell ref="G11:H11"/>
    <mergeCell ref="G13:H13"/>
    <mergeCell ref="G12:H12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I7:J7"/>
    <mergeCell ref="I8:J8"/>
    <mergeCell ref="I9:J9"/>
    <mergeCell ref="I10:J10"/>
    <mergeCell ref="I11:J11"/>
    <mergeCell ref="I13:J13"/>
    <mergeCell ref="I12:J12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K7:L7"/>
    <mergeCell ref="K8:L8"/>
    <mergeCell ref="K9:L9"/>
    <mergeCell ref="K10:L10"/>
    <mergeCell ref="K11:L11"/>
    <mergeCell ref="K13:L13"/>
    <mergeCell ref="K12:L1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K6:P6"/>
    <mergeCell ref="O7:P7"/>
    <mergeCell ref="O9:P9"/>
    <mergeCell ref="O8:P8"/>
    <mergeCell ref="O10:P10"/>
    <mergeCell ref="M7:N7"/>
    <mergeCell ref="M8:N8"/>
    <mergeCell ref="M9:N9"/>
    <mergeCell ref="M10:N10"/>
    <mergeCell ref="O13:P13"/>
    <mergeCell ref="O12:P12"/>
    <mergeCell ref="O14:P14"/>
    <mergeCell ref="O15:P15"/>
    <mergeCell ref="M11:N11"/>
    <mergeCell ref="M13:N13"/>
    <mergeCell ref="M12:N12"/>
    <mergeCell ref="O16:P16"/>
    <mergeCell ref="O11:P11"/>
    <mergeCell ref="O17:P17"/>
    <mergeCell ref="O24:P24"/>
    <mergeCell ref="O25:P25"/>
    <mergeCell ref="O18:P18"/>
    <mergeCell ref="O19:P19"/>
    <mergeCell ref="O20:P20"/>
    <mergeCell ref="O21:P21"/>
    <mergeCell ref="O22:P22"/>
    <mergeCell ref="O23:P23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2016-10-31T07:30:27Z</dcterms:created>
  <dcterms:modified xsi:type="dcterms:W3CDTF">2016-10-31T07:30:46Z</dcterms:modified>
</cp:coreProperties>
</file>