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ตร1!$A$1:$D$29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C24"/>
  <c r="B24"/>
  <c r="D23"/>
  <c r="D17" s="1"/>
  <c r="C23"/>
  <c r="B23"/>
  <c r="C21"/>
  <c r="B21"/>
  <c r="C20"/>
  <c r="B20"/>
  <c r="D19"/>
  <c r="C19"/>
  <c r="B19"/>
  <c r="D18"/>
  <c r="C18"/>
  <c r="C17" s="1"/>
  <c r="B18"/>
  <c r="B17" s="1"/>
  <c r="F11"/>
  <c r="E11"/>
</calcChain>
</file>

<file path=xl/sharedStrings.xml><?xml version="1.0" encoding="utf-8"?>
<sst xmlns="http://schemas.openxmlformats.org/spreadsheetml/2006/main" count="37" uniqueCount="22">
  <si>
    <t>ตารางที่  1  จำนวนและร้อยละของประชากรอายุ 15 ปีขึ้นไป จำแนกตามสถานภาพแรงงาน 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</si>
  <si>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</si>
  <si>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</si>
  <si>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</si>
  <si>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</si>
  <si>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</si>
  <si>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</si>
  <si>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</si>
  <si>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</si>
  <si>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</si>
  <si>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</si>
  <si>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>-</t>
  </si>
  <si>
    <t xml:space="preserve">   1.2 ผู้ที่รอฤดูกาล</t>
  </si>
  <si>
    <t xml:space="preserve"> 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</si>
  <si>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</si>
  <si>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</si>
  <si>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</si>
  <si>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</si>
  <si>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</si>
  <si>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--</t>
  </si>
  <si>
    <t>การสำรวจภาวะการทำงานของประชากร จังหวัดพิจิตร ไตรมาสที่ 4 พ.ศ. 2558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</si>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</sst>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88" fontId="4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188" fontId="6" fillId="0" borderId="3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190" fontId="3" fillId="0" borderId="0" xfId="1" applyNumberFormat="1" applyFont="1" applyFill="1" applyBorder="1" applyAlignment="1">
      <alignment horizontal="right" vertical="center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D27" sqref="D27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4"/>
    <col min="8" max="16384" width="9.140625" style="2"/>
  </cols>
  <sheetData>
    <row r="1" spans="1:7" ht="25.5" customHeight="1">
      <c r="A1" s="1" t="s">
        <v>0</v>
      </c>
    </row>
    <row r="2" spans="1:7" ht="9.75" customHeight="1">
      <c r="A2" s="5"/>
      <c r="B2" s="5"/>
      <c r="C2" s="5"/>
      <c r="D2" s="5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440582</v>
      </c>
      <c r="C5" s="14">
        <v>209213</v>
      </c>
      <c r="D5" s="15">
        <v>231369</v>
      </c>
      <c r="E5" s="16"/>
      <c r="F5" s="16">
        <v>500502</v>
      </c>
      <c r="G5" s="17"/>
    </row>
    <row r="6" spans="1:7" s="18" customFormat="1" ht="6" customHeight="1">
      <c r="A6" s="12"/>
      <c r="B6" s="19"/>
      <c r="C6" s="19"/>
      <c r="D6" s="19"/>
      <c r="E6" s="20"/>
      <c r="F6" s="21">
        <v>348172.45</v>
      </c>
      <c r="G6" s="22"/>
    </row>
    <row r="7" spans="1:7" s="25" customFormat="1" ht="24" customHeight="1">
      <c r="A7" s="18" t="s">
        <v>7</v>
      </c>
      <c r="B7" s="15">
        <v>301767</v>
      </c>
      <c r="C7" s="15">
        <v>164864</v>
      </c>
      <c r="D7" s="15">
        <v>136903</v>
      </c>
      <c r="E7" s="23"/>
      <c r="F7" s="23">
        <v>348172.45</v>
      </c>
      <c r="G7" s="24"/>
    </row>
    <row r="8" spans="1:7" s="25" customFormat="1" ht="24" customHeight="1">
      <c r="A8" s="25" t="s">
        <v>8</v>
      </c>
      <c r="B8" s="26">
        <v>301767</v>
      </c>
      <c r="C8" s="26">
        <v>164864</v>
      </c>
      <c r="D8" s="26">
        <v>136903</v>
      </c>
      <c r="E8" s="23"/>
      <c r="F8" s="23">
        <v>347434.52</v>
      </c>
      <c r="G8" s="24"/>
    </row>
    <row r="9" spans="1:7" s="25" customFormat="1" ht="24" customHeight="1">
      <c r="A9" s="25" t="s">
        <v>9</v>
      </c>
      <c r="B9" s="26">
        <v>301376</v>
      </c>
      <c r="C9" s="26">
        <v>164537</v>
      </c>
      <c r="D9" s="26">
        <v>136839</v>
      </c>
      <c r="E9" s="23"/>
      <c r="F9" s="23">
        <v>737.93</v>
      </c>
      <c r="G9" s="24"/>
    </row>
    <row r="10" spans="1:7" s="25" customFormat="1" ht="24" customHeight="1">
      <c r="A10" s="25" t="s">
        <v>10</v>
      </c>
      <c r="B10" s="26">
        <v>391</v>
      </c>
      <c r="C10" s="26">
        <v>327</v>
      </c>
      <c r="D10" s="27">
        <v>64</v>
      </c>
      <c r="E10" s="28"/>
      <c r="F10" s="29" t="s">
        <v>11</v>
      </c>
      <c r="G10" s="24"/>
    </row>
    <row r="11" spans="1:7" s="25" customFormat="1" ht="24" customHeight="1">
      <c r="A11" s="25" t="s">
        <v>12</v>
      </c>
      <c r="B11" s="26" t="s">
        <v>11</v>
      </c>
      <c r="C11" s="26" t="s">
        <v>11</v>
      </c>
      <c r="D11" s="26" t="s">
        <v>13</v>
      </c>
      <c r="E11" s="30">
        <f>C10*100/C7</f>
        <v>0.19834530279503104</v>
      </c>
      <c r="F11" s="30">
        <f>D10*100/D7</f>
        <v>4.6748427718895862E-2</v>
      </c>
      <c r="G11" s="24"/>
    </row>
    <row r="12" spans="1:7" s="25" customFormat="1" ht="24" customHeight="1">
      <c r="A12" s="18" t="s">
        <v>14</v>
      </c>
      <c r="B12" s="15">
        <v>138815</v>
      </c>
      <c r="C12" s="15">
        <v>44349</v>
      </c>
      <c r="D12" s="15">
        <v>94466</v>
      </c>
      <c r="E12" s="28"/>
      <c r="F12" s="29"/>
      <c r="G12" s="24"/>
    </row>
    <row r="13" spans="1:7" s="18" customFormat="1" ht="24" customHeight="1">
      <c r="A13" s="25" t="s">
        <v>15</v>
      </c>
      <c r="B13" s="26">
        <v>44747</v>
      </c>
      <c r="C13" s="26">
        <v>4141</v>
      </c>
      <c r="D13" s="26">
        <v>40606</v>
      </c>
      <c r="E13" s="31"/>
      <c r="F13" s="31"/>
      <c r="G13" s="22"/>
    </row>
    <row r="14" spans="1:7" s="25" customFormat="1" ht="24" customHeight="1">
      <c r="A14" s="25" t="s">
        <v>16</v>
      </c>
      <c r="B14" s="26">
        <v>25335</v>
      </c>
      <c r="C14" s="26">
        <v>11987</v>
      </c>
      <c r="D14" s="26">
        <v>13348</v>
      </c>
      <c r="E14" s="28"/>
      <c r="F14" s="29"/>
      <c r="G14" s="24"/>
    </row>
    <row r="15" spans="1:7" s="25" customFormat="1" ht="24" customHeight="1">
      <c r="A15" s="32" t="s">
        <v>17</v>
      </c>
      <c r="B15" s="26">
        <v>68733</v>
      </c>
      <c r="C15" s="26">
        <v>28221</v>
      </c>
      <c r="D15" s="26">
        <v>40512</v>
      </c>
      <c r="E15" s="28"/>
      <c r="F15" s="29"/>
      <c r="G15" s="24"/>
    </row>
    <row r="16" spans="1:7" s="25" customFormat="1" ht="24" customHeight="1">
      <c r="A16" s="2"/>
      <c r="B16" s="33" t="s">
        <v>18</v>
      </c>
      <c r="C16" s="33"/>
      <c r="D16" s="33"/>
      <c r="E16" s="28"/>
      <c r="F16" s="34"/>
      <c r="G16" s="24"/>
    </row>
    <row r="17" spans="1:10" s="25" customFormat="1" ht="24" customHeight="1">
      <c r="A17" s="12" t="s">
        <v>6</v>
      </c>
      <c r="B17" s="35">
        <f>B18+B23</f>
        <v>100</v>
      </c>
      <c r="C17" s="35">
        <f>C18+C23</f>
        <v>100</v>
      </c>
      <c r="D17" s="35">
        <f>D18+D23</f>
        <v>100</v>
      </c>
      <c r="E17" s="23"/>
      <c r="F17" s="34"/>
      <c r="G17" s="24"/>
    </row>
    <row r="18" spans="1:10" s="25" customFormat="1" ht="25.5" customHeight="1">
      <c r="A18" s="18" t="s">
        <v>7</v>
      </c>
      <c r="B18" s="35">
        <f>B7/$B$5*100</f>
        <v>68.492811780780869</v>
      </c>
      <c r="C18" s="35">
        <f>C7/$C$5*100</f>
        <v>78.801986492235187</v>
      </c>
      <c r="D18" s="35">
        <f>D7/$D$5*100</f>
        <v>59.170848298605264</v>
      </c>
      <c r="E18" s="29"/>
      <c r="F18" s="34"/>
      <c r="G18" s="24"/>
    </row>
    <row r="19" spans="1:10" s="18" customFormat="1" ht="24.75" customHeight="1">
      <c r="A19" s="25" t="s">
        <v>8</v>
      </c>
      <c r="B19" s="36">
        <f t="shared" ref="B19:B26" si="0">B8/$B$5*100</f>
        <v>68.492811780780869</v>
      </c>
      <c r="C19" s="36">
        <f t="shared" ref="C19:C26" si="1">C8/$C$5*100</f>
        <v>78.801986492235187</v>
      </c>
      <c r="D19" s="36">
        <f t="shared" ref="D19:D26" si="2">D8/$D$5*100</f>
        <v>59.170848298605264</v>
      </c>
      <c r="E19" s="21"/>
      <c r="F19" s="34"/>
      <c r="G19" s="22"/>
    </row>
    <row r="20" spans="1:10" s="18" customFormat="1" ht="25.5" customHeight="1">
      <c r="A20" s="25" t="s">
        <v>9</v>
      </c>
      <c r="B20" s="36">
        <f t="shared" si="0"/>
        <v>68.404065531501516</v>
      </c>
      <c r="C20" s="36">
        <f t="shared" si="1"/>
        <v>78.645686453518664</v>
      </c>
      <c r="D20" s="36">
        <v>59.2</v>
      </c>
      <c r="E20" s="21"/>
      <c r="F20" s="21"/>
      <c r="G20" s="22"/>
    </row>
    <row r="21" spans="1:10" s="18" customFormat="1" ht="24" customHeight="1">
      <c r="A21" s="25" t="s">
        <v>10</v>
      </c>
      <c r="B21" s="36">
        <f t="shared" si="0"/>
        <v>8.8746249279362296E-2</v>
      </c>
      <c r="C21" s="36">
        <f t="shared" si="1"/>
        <v>0.15630003871652337</v>
      </c>
      <c r="D21" s="37" t="s">
        <v>19</v>
      </c>
      <c r="E21" s="21"/>
      <c r="F21" s="21"/>
      <c r="G21" s="22"/>
    </row>
    <row r="22" spans="1:10" s="18" customFormat="1" ht="24" customHeight="1">
      <c r="A22" s="25" t="s">
        <v>12</v>
      </c>
      <c r="B22" s="35" t="s">
        <v>11</v>
      </c>
      <c r="C22" s="35" t="s">
        <v>11</v>
      </c>
      <c r="D22" s="35" t="s">
        <v>11</v>
      </c>
      <c r="E22" s="21"/>
      <c r="F22" s="21"/>
      <c r="G22" s="22"/>
    </row>
    <row r="23" spans="1:10" s="25" customFormat="1" ht="24" customHeight="1">
      <c r="A23" s="18" t="s">
        <v>14</v>
      </c>
      <c r="B23" s="35">
        <f t="shared" si="0"/>
        <v>31.507188219219124</v>
      </c>
      <c r="C23" s="35">
        <f t="shared" si="1"/>
        <v>21.198013507764816</v>
      </c>
      <c r="D23" s="35">
        <f t="shared" si="2"/>
        <v>40.829151701394736</v>
      </c>
      <c r="E23" s="29"/>
      <c r="F23" s="29"/>
      <c r="G23" s="24"/>
    </row>
    <row r="24" spans="1:10" s="25" customFormat="1" ht="24" customHeight="1">
      <c r="A24" s="25" t="s">
        <v>15</v>
      </c>
      <c r="B24" s="36">
        <f t="shared" si="0"/>
        <v>10.15633866113459</v>
      </c>
      <c r="C24" s="36">
        <f t="shared" si="1"/>
        <v>1.9793225086395205</v>
      </c>
      <c r="D24" s="36">
        <v>17.5</v>
      </c>
      <c r="E24" s="29"/>
      <c r="F24" s="29"/>
      <c r="G24" s="24"/>
    </row>
    <row r="25" spans="1:10" s="25" customFormat="1" ht="24" customHeight="1">
      <c r="A25" s="25" t="s">
        <v>16</v>
      </c>
      <c r="B25" s="36">
        <v>5.7</v>
      </c>
      <c r="C25" s="36">
        <f t="shared" si="1"/>
        <v>5.7295674742965303</v>
      </c>
      <c r="D25" s="36">
        <f t="shared" si="2"/>
        <v>5.7691393401881843</v>
      </c>
      <c r="E25" s="29"/>
      <c r="F25" s="29"/>
      <c r="G25" s="24"/>
    </row>
    <row r="26" spans="1:10" s="25" customFormat="1" ht="24" customHeight="1">
      <c r="A26" s="32" t="s">
        <v>17</v>
      </c>
      <c r="B26" s="36">
        <f t="shared" si="0"/>
        <v>15.600501155290047</v>
      </c>
      <c r="C26" s="36">
        <f t="shared" si="1"/>
        <v>13.489123524828765</v>
      </c>
      <c r="D26" s="36">
        <f t="shared" si="2"/>
        <v>17.509692309687122</v>
      </c>
      <c r="E26" s="29"/>
      <c r="F26" s="29"/>
      <c r="G26" s="24"/>
    </row>
    <row r="27" spans="1:10" s="25" customFormat="1" ht="8.25" customHeight="1">
      <c r="A27" s="38"/>
      <c r="B27" s="39"/>
      <c r="C27" s="39"/>
      <c r="D27" s="39"/>
      <c r="E27" s="29"/>
      <c r="F27" s="29"/>
      <c r="G27" s="24"/>
    </row>
    <row r="28" spans="1:10" s="25" customFormat="1" ht="22.5" customHeight="1">
      <c r="A28" s="40" t="s">
        <v>20</v>
      </c>
      <c r="B28" s="34"/>
      <c r="C28" s="34"/>
      <c r="D28" s="34"/>
      <c r="E28" s="29"/>
      <c r="F28" s="29"/>
      <c r="G28" s="24"/>
    </row>
    <row r="29" spans="1:10" s="25" customFormat="1" ht="19.5" customHeight="1">
      <c r="A29" s="41" t="s">
        <v>21</v>
      </c>
      <c r="B29" s="2"/>
      <c r="C29" s="2"/>
      <c r="D29" s="2"/>
      <c r="E29" s="29"/>
      <c r="F29" s="29"/>
      <c r="G29" s="24"/>
    </row>
    <row r="30" spans="1:10" s="25" customFormat="1" ht="40.5" customHeight="1">
      <c r="A30" s="42"/>
      <c r="B30" s="2"/>
      <c r="C30" s="2"/>
      <c r="D30" s="2"/>
      <c r="E30" s="29"/>
      <c r="F30" s="29"/>
      <c r="G30" s="24"/>
    </row>
    <row r="31" spans="1:10" ht="17.25" customHeight="1">
      <c r="B31" s="43"/>
      <c r="C31" s="43"/>
      <c r="D31" s="43"/>
      <c r="G31" s="3"/>
      <c r="H31" s="3"/>
      <c r="I31" s="3"/>
      <c r="J31" s="3"/>
    </row>
    <row r="32" spans="1:10" s="25" customFormat="1" ht="24" customHeight="1">
      <c r="A32" s="2"/>
      <c r="B32" s="2"/>
      <c r="C32" s="2"/>
      <c r="D32" s="2"/>
      <c r="E32" s="29"/>
      <c r="F32" s="29"/>
      <c r="G32" s="24"/>
    </row>
    <row r="33" spans="1:7" s="25" customFormat="1" ht="24" customHeight="1">
      <c r="A33" s="2"/>
      <c r="B33" s="2"/>
      <c r="C33" s="2"/>
      <c r="D33" s="2"/>
      <c r="E33" s="29"/>
      <c r="F33" s="29"/>
      <c r="G33" s="24"/>
    </row>
  </sheetData>
  <mergeCells count="2">
    <mergeCell ref="B4:D4"/>
    <mergeCell ref="B16:D16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2016-02-03T02:53:13Z</dcterms:created>
  <dcterms:modified xsi:type="dcterms:W3CDTF">2016-02-03T03:00:02Z</dcterms:modified>
</cp:coreProperties>
</file>