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B17" s="1"/>
  <c r="D17"/>
  <c r="C17"/>
  <c r="E11"/>
</calcChain>
</file>

<file path=xl/sharedStrings.xml><?xml version="1.0" encoding="utf-8"?>
<sst xmlns="http://schemas.openxmlformats.org/spreadsheetml/2006/main" count="35" uniqueCount="20">
  <si>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</si>
  <si>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</si>
  <si>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</si>
  <si>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</si>
  <si>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</si>
  <si>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</si>
  <si>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</si>
  <si>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</si>
  <si>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</si>
  <si>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</si>
  <si>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</si>
  <si>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</si>
  <si>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</si>
  <si>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</si>
  <si>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</si>
  <si>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</si>
  <si>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</si>
  <si>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</si>
  <si>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                                                                             </t>
  </si>
  <si>
    <t>การสำรวจภาวะการทำงานของประชากร จังหวัดพิจิตร รายเดือนที่ 11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</si>
</sst>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D32" sqref="D32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440582</v>
      </c>
      <c r="C5" s="14">
        <v>209214</v>
      </c>
      <c r="D5" s="15">
        <v>231368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301767.17</v>
      </c>
      <c r="C7" s="15">
        <v>164864.54</v>
      </c>
      <c r="D7" s="15">
        <v>136902.63</v>
      </c>
      <c r="E7" s="23"/>
      <c r="F7" s="24"/>
      <c r="G7" s="25"/>
    </row>
    <row r="8" spans="1:7" s="26" customFormat="1" ht="24" customHeight="1">
      <c r="A8" s="26" t="s">
        <v>8</v>
      </c>
      <c r="B8" s="27">
        <v>301767.17</v>
      </c>
      <c r="C8" s="27">
        <v>164864.54</v>
      </c>
      <c r="D8" s="27">
        <v>136902.63</v>
      </c>
      <c r="E8" s="23"/>
      <c r="F8" s="24"/>
      <c r="G8" s="25"/>
    </row>
    <row r="9" spans="1:7" s="26" customFormat="1" ht="24" customHeight="1">
      <c r="A9" s="26" t="s">
        <v>9</v>
      </c>
      <c r="B9" s="27">
        <v>301376.38</v>
      </c>
      <c r="C9" s="27">
        <v>164537.31</v>
      </c>
      <c r="D9" s="27">
        <v>136839.06</v>
      </c>
      <c r="E9" s="23"/>
      <c r="F9" s="24"/>
      <c r="G9" s="25"/>
    </row>
    <row r="10" spans="1:7" s="26" customFormat="1" ht="24" customHeight="1">
      <c r="A10" s="26" t="s">
        <v>10</v>
      </c>
      <c r="B10" s="27">
        <v>390.79</v>
      </c>
      <c r="C10" s="27">
        <v>327.22000000000003</v>
      </c>
      <c r="D10" s="28">
        <v>63.57</v>
      </c>
      <c r="E10" s="29"/>
      <c r="G10" s="25"/>
    </row>
    <row r="11" spans="1:7" s="26" customFormat="1" ht="24" customHeight="1">
      <c r="A11" s="26" t="s">
        <v>11</v>
      </c>
      <c r="B11" s="27" t="s">
        <v>12</v>
      </c>
      <c r="C11" s="27" t="s">
        <v>12</v>
      </c>
      <c r="D11" s="27" t="s">
        <v>12</v>
      </c>
      <c r="E11" s="30">
        <f>C10*100/C7</f>
        <v>0.19847809601749414</v>
      </c>
      <c r="F11" s="31"/>
      <c r="G11" s="25"/>
    </row>
    <row r="12" spans="1:7" s="26" customFormat="1" ht="24" customHeight="1">
      <c r="A12" s="18" t="s">
        <v>13</v>
      </c>
      <c r="B12" s="15">
        <v>138814.82999999999</v>
      </c>
      <c r="C12" s="15">
        <v>44349.46</v>
      </c>
      <c r="D12" s="15">
        <v>94465.37</v>
      </c>
      <c r="E12" s="29"/>
      <c r="G12" s="25"/>
    </row>
    <row r="13" spans="1:7" s="18" customFormat="1" ht="24" customHeight="1">
      <c r="A13" s="26" t="s">
        <v>14</v>
      </c>
      <c r="B13" s="27">
        <v>44746.86</v>
      </c>
      <c r="C13" s="27">
        <v>4141.1499999999996</v>
      </c>
      <c r="D13" s="27">
        <v>40605.71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25334.73</v>
      </c>
      <c r="C14" s="27">
        <v>11986.86</v>
      </c>
      <c r="D14" s="27">
        <v>13347.86</v>
      </c>
      <c r="E14" s="29"/>
      <c r="G14" s="25"/>
    </row>
    <row r="15" spans="1:7" s="26" customFormat="1" ht="24" customHeight="1">
      <c r="A15" s="34" t="s">
        <v>16</v>
      </c>
      <c r="B15" s="27">
        <v>68733.25</v>
      </c>
      <c r="C15" s="27">
        <v>28221.439999999999</v>
      </c>
      <c r="D15" s="27">
        <v>40511.81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9" s="26" customFormat="1" ht="24" customHeight="1">
      <c r="A17" s="12" t="s">
        <v>6</v>
      </c>
      <c r="B17" s="37">
        <f>B18+B23</f>
        <v>100</v>
      </c>
      <c r="C17" s="37">
        <f>C18+C23</f>
        <v>100</v>
      </c>
      <c r="D17" s="37">
        <f>D18+D23</f>
        <v>100</v>
      </c>
      <c r="E17" s="23"/>
      <c r="F17" s="36"/>
      <c r="G17" s="25"/>
    </row>
    <row r="18" spans="1:9" s="26" customFormat="1" ht="25.5" customHeight="1">
      <c r="A18" s="18" t="s">
        <v>7</v>
      </c>
      <c r="B18" s="37">
        <f>B7/$B$5*100</f>
        <v>68.492850366106651</v>
      </c>
      <c r="C18" s="37">
        <f>C7/$C$5*100</f>
        <v>78.801867943827858</v>
      </c>
      <c r="D18" s="37">
        <f>D7/$D$5*100</f>
        <v>59.170944123647175</v>
      </c>
      <c r="E18" s="38"/>
      <c r="F18" s="36"/>
      <c r="G18" s="25"/>
    </row>
    <row r="19" spans="1:9" s="18" customFormat="1" ht="24.75" customHeight="1">
      <c r="A19" s="26" t="s">
        <v>8</v>
      </c>
      <c r="B19" s="37">
        <f t="shared" ref="B19:B26" si="0">B8/$B$5*100</f>
        <v>68.492850366106651</v>
      </c>
      <c r="C19" s="37">
        <f t="shared" ref="C19:C26" si="1">C8/$C$5*100</f>
        <v>78.801867943827858</v>
      </c>
      <c r="D19" s="37">
        <f t="shared" ref="D19:D26" si="2">D8/$D$5*100</f>
        <v>59.170944123647175</v>
      </c>
      <c r="E19" s="21"/>
      <c r="F19" s="36"/>
      <c r="G19" s="22"/>
      <c r="I19" s="18" t="s">
        <v>18</v>
      </c>
    </row>
    <row r="20" spans="1:9" s="18" customFormat="1" ht="25.5" customHeight="1">
      <c r="A20" s="26" t="s">
        <v>9</v>
      </c>
      <c r="B20" s="37">
        <f t="shared" si="0"/>
        <v>68.404151781053244</v>
      </c>
      <c r="C20" s="37">
        <f t="shared" si="1"/>
        <v>78.645458716911861</v>
      </c>
      <c r="D20" s="37">
        <f t="shared" si="2"/>
        <v>59.143468413955262</v>
      </c>
      <c r="E20" s="21"/>
      <c r="F20" s="21"/>
      <c r="G20" s="22"/>
    </row>
    <row r="21" spans="1:9" s="18" customFormat="1" ht="24" customHeight="1">
      <c r="A21" s="26" t="s">
        <v>10</v>
      </c>
      <c r="B21" s="37">
        <f t="shared" si="0"/>
        <v>8.8698585053406637E-2</v>
      </c>
      <c r="C21" s="37">
        <f t="shared" si="1"/>
        <v>0.15640444712112958</v>
      </c>
      <c r="D21" s="37">
        <f t="shared" si="2"/>
        <v>2.747570969191937E-2</v>
      </c>
      <c r="E21" s="21"/>
      <c r="F21" s="21"/>
      <c r="G21" s="22"/>
    </row>
    <row r="22" spans="1:9" s="18" customFormat="1" ht="24" customHeight="1">
      <c r="A22" s="26" t="s">
        <v>11</v>
      </c>
      <c r="B22" s="37" t="s">
        <v>12</v>
      </c>
      <c r="C22" s="37" t="s">
        <v>12</v>
      </c>
      <c r="D22" s="37" t="s">
        <v>12</v>
      </c>
      <c r="E22" s="21"/>
      <c r="F22" s="21"/>
      <c r="G22" s="22"/>
    </row>
    <row r="23" spans="1:9" s="26" customFormat="1" ht="24" customHeight="1">
      <c r="A23" s="18" t="s">
        <v>13</v>
      </c>
      <c r="B23" s="37">
        <f t="shared" si="0"/>
        <v>31.507149633893349</v>
      </c>
      <c r="C23" s="37">
        <f t="shared" si="1"/>
        <v>21.198132056172149</v>
      </c>
      <c r="D23" s="37">
        <f t="shared" si="2"/>
        <v>40.829055876352818</v>
      </c>
      <c r="E23" s="38"/>
      <c r="F23" s="38"/>
      <c r="G23" s="25"/>
    </row>
    <row r="24" spans="1:9" s="26" customFormat="1" ht="24" customHeight="1">
      <c r="A24" s="26" t="s">
        <v>14</v>
      </c>
      <c r="B24" s="37">
        <f t="shared" si="0"/>
        <v>10.156306884983954</v>
      </c>
      <c r="C24" s="37">
        <f t="shared" si="1"/>
        <v>1.9793847448067527</v>
      </c>
      <c r="D24" s="37">
        <f t="shared" si="2"/>
        <v>17.550270564641611</v>
      </c>
      <c r="E24" s="38"/>
      <c r="F24" s="38"/>
      <c r="G24" s="25"/>
    </row>
    <row r="25" spans="1:9" s="26" customFormat="1" ht="24" customHeight="1">
      <c r="A25" s="26" t="s">
        <v>15</v>
      </c>
      <c r="B25" s="37">
        <f t="shared" si="0"/>
        <v>5.7502871202182568</v>
      </c>
      <c r="C25" s="37">
        <f t="shared" si="1"/>
        <v>5.7294731710115006</v>
      </c>
      <c r="D25" s="37">
        <f t="shared" si="2"/>
        <v>5.7691037654299651</v>
      </c>
      <c r="E25" s="38"/>
      <c r="F25" s="38"/>
      <c r="G25" s="25"/>
    </row>
    <row r="26" spans="1:9" s="26" customFormat="1" ht="24" customHeight="1">
      <c r="A26" s="34" t="s">
        <v>16</v>
      </c>
      <c r="B26" s="37">
        <f t="shared" si="0"/>
        <v>15.600557898416186</v>
      </c>
      <c r="C26" s="37">
        <f t="shared" si="1"/>
        <v>13.489269360559044</v>
      </c>
      <c r="D26" s="37">
        <f t="shared" si="2"/>
        <v>17.509685868400123</v>
      </c>
      <c r="E26" s="38"/>
      <c r="F26" s="38"/>
      <c r="G26" s="25"/>
    </row>
    <row r="27" spans="1:9" s="26" customFormat="1" ht="8.25" customHeight="1">
      <c r="A27" s="39"/>
      <c r="B27" s="40"/>
      <c r="C27" s="40"/>
      <c r="D27" s="40"/>
      <c r="E27" s="38"/>
      <c r="F27" s="38"/>
      <c r="G27" s="25"/>
    </row>
    <row r="28" spans="1:9" s="26" customFormat="1" ht="24" customHeight="1">
      <c r="A28" s="2" t="s">
        <v>19</v>
      </c>
      <c r="B28" s="2"/>
      <c r="C28" s="2"/>
      <c r="D28" s="2"/>
      <c r="E28" s="38"/>
      <c r="F28" s="38"/>
      <c r="G28" s="25"/>
    </row>
    <row r="29" spans="1:9" s="26" customFormat="1" ht="24" customHeight="1">
      <c r="A29" s="2"/>
      <c r="B29" s="2"/>
      <c r="C29" s="2"/>
      <c r="D29" s="2"/>
      <c r="E29" s="38"/>
      <c r="F29" s="38"/>
      <c r="G29" s="25"/>
    </row>
    <row r="30" spans="1:9" s="26" customFormat="1" ht="24" customHeight="1">
      <c r="A30" s="2"/>
      <c r="B30" s="2"/>
      <c r="C30" s="2"/>
      <c r="D30" s="2"/>
      <c r="E30" s="38"/>
      <c r="F30" s="38"/>
      <c r="G30" s="25"/>
    </row>
    <row r="31" spans="1:9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2016-02-09T06:29:49Z</dcterms:created>
  <dcterms:modified xsi:type="dcterms:W3CDTF">2016-02-09T06:30:17Z</dcterms:modified>
</cp:coreProperties>
</file>