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<sst xmlns="http://schemas.openxmlformats.org/spreadsheetml/2006/main" count="31" uniqueCount="19">
  <si>
    <t>ที่มา : การสำรวจภาวะการทำงานของประชากร จังหวัดพิษณุโลก  เดือนเมษายน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</si>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</sst>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A28" sqref="A28"/>
    </sheetView>
  </sheetViews>
  <sheetFormatPr defaultRowHeight="24" customHeight="1" x14ac:dyDescent="0.3"/>
  <cols>
    <col min="1" max="1" width="33.85546875" style="1" customWidth="1"/>
    <col min="2" max="2" width="13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18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17</v>
      </c>
      <c r="B3" s="24" t="s">
        <v>16</v>
      </c>
      <c r="C3" s="24" t="s">
        <v>15</v>
      </c>
      <c r="D3" s="24" t="s">
        <v>14</v>
      </c>
      <c r="E3" s="22"/>
    </row>
    <row r="4" spans="1:17" s="21" customFormat="1" ht="24" customHeight="1" x14ac:dyDescent="0.3">
      <c r="A4" s="1"/>
      <c r="B4" s="23"/>
      <c r="C4" s="23" t="s">
        <v>13</v>
      </c>
      <c r="D4" s="23"/>
      <c r="E4" s="22"/>
    </row>
    <row r="5" spans="1:17" s="4" customFormat="1" ht="18.75" x14ac:dyDescent="0.3">
      <c r="A5" s="12" t="s">
        <v>11</v>
      </c>
      <c r="B5" s="20">
        <v>739766</v>
      </c>
      <c r="C5" s="20">
        <v>354330</v>
      </c>
      <c r="D5" s="20">
        <v>385436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10</v>
      </c>
      <c r="B6" s="17">
        <v>491340.64</v>
      </c>
      <c r="C6" s="17">
        <v>266512.2</v>
      </c>
      <c r="D6" s="17">
        <v>224828.44</v>
      </c>
      <c r="E6" s="10"/>
      <c r="F6" s="19"/>
    </row>
    <row r="7" spans="1:17" s="4" customFormat="1" ht="24" customHeight="1" x14ac:dyDescent="0.3">
      <c r="A7" s="4" t="s">
        <v>9</v>
      </c>
      <c r="B7" s="17">
        <v>488897.13</v>
      </c>
      <c r="C7" s="17">
        <v>265594.74</v>
      </c>
      <c r="D7" s="17">
        <v>223302.39</v>
      </c>
      <c r="E7" s="10"/>
    </row>
    <row r="8" spans="1:17" s="4" customFormat="1" ht="24" customHeight="1" x14ac:dyDescent="0.3">
      <c r="A8" s="4" t="s">
        <v>8</v>
      </c>
      <c r="B8" s="17">
        <v>485306.74</v>
      </c>
      <c r="C8" s="17">
        <v>262941.84000000003</v>
      </c>
      <c r="D8" s="17">
        <v>222364.9</v>
      </c>
      <c r="E8" s="10"/>
    </row>
    <row r="9" spans="1:17" s="4" customFormat="1" ht="24" customHeight="1" x14ac:dyDescent="0.3">
      <c r="A9" s="4" t="s">
        <v>7</v>
      </c>
      <c r="B9" s="17">
        <v>3590.39</v>
      </c>
      <c r="C9" s="17">
        <v>2652.9</v>
      </c>
      <c r="D9" s="17">
        <v>937.49</v>
      </c>
      <c r="E9" s="18"/>
    </row>
    <row r="10" spans="1:17" s="4" customFormat="1" ht="24" customHeight="1" x14ac:dyDescent="0.3">
      <c r="A10" s="4" t="s">
        <v>5</v>
      </c>
      <c r="B10" s="17">
        <v>2443.52</v>
      </c>
      <c r="C10" s="17">
        <v>917.47</v>
      </c>
      <c r="D10" s="17">
        <v>1526.05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248425.35</v>
      </c>
      <c r="C11" s="17">
        <v>87817.79</v>
      </c>
      <c r="D11" s="17">
        <v>160607.56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71501.64</v>
      </c>
      <c r="C12" s="17">
        <v>2920.28</v>
      </c>
      <c r="D12" s="17">
        <v>68581.36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66569.73</v>
      </c>
      <c r="C13" s="17">
        <v>29990.87</v>
      </c>
      <c r="D13" s="17">
        <v>36578.86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110353.98</v>
      </c>
      <c r="C14" s="17">
        <v>54906.64</v>
      </c>
      <c r="D14" s="17">
        <v>55447.34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12</v>
      </c>
      <c r="D15" s="13"/>
    </row>
    <row r="16" spans="1:17" s="4" customFormat="1" ht="27" customHeight="1" x14ac:dyDescent="0.3">
      <c r="A16" s="12" t="s">
        <v>11</v>
      </c>
      <c r="B16" s="11">
        <f>B17+B22</f>
        <v>99.999998648221194</v>
      </c>
      <c r="C16" s="11">
        <f>C17+C22</f>
        <v>99.999997177772144</v>
      </c>
      <c r="D16" s="11">
        <f>D17+D22</f>
        <v>100</v>
      </c>
      <c r="E16" s="10"/>
      <c r="F16" s="4" t="s">
        <v>6</v>
      </c>
    </row>
    <row r="17" spans="1:7" s="4" customFormat="1" ht="24" customHeight="1" x14ac:dyDescent="0.3">
      <c r="A17" s="4" t="s">
        <v>10</v>
      </c>
      <c r="B17" s="8">
        <f>(B6/$B$5)*100</f>
        <v>66.418386354604024</v>
      </c>
      <c r="C17" s="8">
        <f>(C6/$C$5)*100</f>
        <v>75.215815764964873</v>
      </c>
      <c r="D17" s="8">
        <f>(D6/$D$5)*100</f>
        <v>58.330939507466873</v>
      </c>
      <c r="E17" s="9"/>
    </row>
    <row r="18" spans="1:7" s="4" customFormat="1" ht="24" customHeight="1" x14ac:dyDescent="0.3">
      <c r="A18" s="4" t="s">
        <v>9</v>
      </c>
      <c r="B18" s="8">
        <f>(B7/$B$5)*100</f>
        <v>66.088077851644982</v>
      </c>
      <c r="C18" s="8">
        <f>(C7/$C$5)*100</f>
        <v>74.95688764710863</v>
      </c>
      <c r="D18" s="8">
        <f>(D7/$D$5)*100</f>
        <v>57.935011259975724</v>
      </c>
      <c r="E18" s="5"/>
      <c r="F18" s="4" t="s">
        <v>6</v>
      </c>
    </row>
    <row r="19" spans="1:7" s="4" customFormat="1" ht="24" customHeight="1" x14ac:dyDescent="0.3">
      <c r="A19" s="4" t="s">
        <v>8</v>
      </c>
      <c r="B19" s="8">
        <f>(B8/$B$5)*100</f>
        <v>65.602736541014323</v>
      </c>
      <c r="C19" s="8">
        <f>(C8/$C$5)*100</f>
        <v>74.208178816357645</v>
      </c>
      <c r="D19" s="8">
        <f>(D8/$D$5)*100</f>
        <v>57.691782812191903</v>
      </c>
      <c r="E19" s="5"/>
    </row>
    <row r="20" spans="1:7" s="4" customFormat="1" ht="24" customHeight="1" x14ac:dyDescent="0.3">
      <c r="A20" s="4" t="s">
        <v>7</v>
      </c>
      <c r="B20" s="8">
        <f>(B9/$B$5)*100</f>
        <v>0.48534131063065883</v>
      </c>
      <c r="C20" s="8">
        <f>(C9/$C$5)*100</f>
        <v>0.74870883075099481</v>
      </c>
      <c r="D20" s="8">
        <f>(D9/$D$5)*100</f>
        <v>0.24322844778380845</v>
      </c>
      <c r="E20" s="5"/>
      <c r="G20" s="4" t="s">
        <v>6</v>
      </c>
    </row>
    <row r="21" spans="1:7" s="4" customFormat="1" ht="24" customHeight="1" x14ac:dyDescent="0.3">
      <c r="A21" s="4" t="s">
        <v>5</v>
      </c>
      <c r="B21" s="8">
        <f>(B10/$B$5)*100</f>
        <v>0.33030985473784952</v>
      </c>
      <c r="C21" s="8">
        <f>(C10/$C$5)*100</f>
        <v>0.25893094008410239</v>
      </c>
      <c r="D21" s="8">
        <f>(D10/$D$5)*100</f>
        <v>0.39592824749115285</v>
      </c>
      <c r="E21" s="5"/>
    </row>
    <row r="22" spans="1:7" s="4" customFormat="1" ht="24" customHeight="1" x14ac:dyDescent="0.3">
      <c r="A22" s="4" t="s">
        <v>4</v>
      </c>
      <c r="B22" s="8">
        <f>(B11/$B$5)*100</f>
        <v>33.581612293617169</v>
      </c>
      <c r="C22" s="8">
        <f>(C11/$C$5)*100</f>
        <v>24.784181412807268</v>
      </c>
      <c r="D22" s="8">
        <f>(D11/$D$5)*100</f>
        <v>41.669060492533134</v>
      </c>
      <c r="E22" s="9"/>
    </row>
    <row r="23" spans="1:7" s="4" customFormat="1" ht="24" customHeight="1" x14ac:dyDescent="0.3">
      <c r="A23" s="4" t="s">
        <v>3</v>
      </c>
      <c r="B23" s="8">
        <f>(B12/$B$5)*100</f>
        <v>9.6654401526969345</v>
      </c>
      <c r="C23" s="8">
        <f>(C12/$C$5)*100</f>
        <v>0.82416955945022996</v>
      </c>
      <c r="D23" s="8">
        <f>(D12/$D$5)*100</f>
        <v>17.793190049709938</v>
      </c>
      <c r="E23" s="5"/>
    </row>
    <row r="24" spans="1:7" s="4" customFormat="1" ht="24" customHeight="1" x14ac:dyDescent="0.3">
      <c r="A24" s="4" t="s">
        <v>2</v>
      </c>
      <c r="B24" s="8">
        <f>(B13/$B$5)*100</f>
        <v>8.998755011719922</v>
      </c>
      <c r="C24" s="8">
        <f>(C13/$C$5)*100</f>
        <v>8.4641069059915885</v>
      </c>
      <c r="D24" s="8">
        <f>(D13/$D$5)*100</f>
        <v>9.4902551915233655</v>
      </c>
      <c r="E24" s="5"/>
    </row>
    <row r="25" spans="1:7" s="4" customFormat="1" ht="24" customHeight="1" x14ac:dyDescent="0.3">
      <c r="A25" s="7" t="s">
        <v>1</v>
      </c>
      <c r="B25" s="6">
        <f>(B14/$B$5)*100</f>
        <v>14.917417129200313</v>
      </c>
      <c r="C25" s="6">
        <f>(C14/$C$5)*100</f>
        <v>15.49590494736545</v>
      </c>
      <c r="D25" s="6">
        <f>(D14/$D$5)*100</f>
        <v>14.385615251299827</v>
      </c>
      <c r="E25" s="5"/>
    </row>
    <row r="26" spans="1:7" ht="18.75" x14ac:dyDescent="0.3"/>
    <row r="27" spans="1:7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2016-11-16T06:03:38Z</dcterms:created>
  <dcterms:modified xsi:type="dcterms:W3CDTF">2016-11-16T06:03:44Z</dcterms:modified>
</cp:coreProperties>
</file>