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7" i="1"/>
  <c r="C17" i="1"/>
  <c r="D17" i="1"/>
  <c r="D16" i="1" s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B16" i="1" s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<sst xmlns="http://schemas.openxmlformats.org/spreadsheetml/2006/main" count="32" uniqueCount="20">
  <si>
    <t>ที่มา : การสำรวจภาวะการทำงานของประชากร จังหวัดพิษณุโลก  เดือนกรกฎาคม พ.ศ. 2558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</si>
  <si>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</si>
  <si>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</si>
  <si>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</si>
  <si>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</si>
  <si>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</si>
  <si>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>หมายเหตุ  (- ) คือค่าที่ต่ำกว่า 0.1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</si>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</sst>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color theme="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D29" sqref="D29"/>
    </sheetView>
  </sheetViews>
  <sheetFormatPr defaultRowHeight="24" customHeight="1" x14ac:dyDescent="0.3"/>
  <cols>
    <col min="1" max="1" width="31.28515625" style="1" customWidth="1"/>
    <col min="2" max="2" width="15.710937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7" t="s">
        <v>19</v>
      </c>
    </row>
    <row r="2" spans="1:17" ht="13.5" customHeight="1" x14ac:dyDescent="0.3">
      <c r="A2" s="13"/>
      <c r="B2" s="13"/>
      <c r="C2" s="13"/>
      <c r="D2" s="13"/>
      <c r="H2" s="26"/>
    </row>
    <row r="3" spans="1:17" s="21" customFormat="1" ht="32.25" customHeight="1" x14ac:dyDescent="0.3">
      <c r="A3" s="25" t="s">
        <v>18</v>
      </c>
      <c r="B3" s="24" t="s">
        <v>17</v>
      </c>
      <c r="C3" s="24" t="s">
        <v>16</v>
      </c>
      <c r="D3" s="24" t="s">
        <v>15</v>
      </c>
      <c r="E3" s="22"/>
    </row>
    <row r="4" spans="1:17" s="21" customFormat="1" ht="24" customHeight="1" x14ac:dyDescent="0.5">
      <c r="A4" s="1"/>
      <c r="B4" s="23"/>
      <c r="C4" s="23" t="s">
        <v>14</v>
      </c>
      <c r="D4" s="23"/>
      <c r="E4" s="22"/>
      <c r="F4"/>
    </row>
    <row r="5" spans="1:17" s="4" customFormat="1" ht="18.75" x14ac:dyDescent="0.3">
      <c r="A5" s="12" t="s">
        <v>12</v>
      </c>
      <c r="B5" s="20">
        <v>739976.01</v>
      </c>
      <c r="C5" s="20">
        <v>354385</v>
      </c>
      <c r="D5" s="20">
        <v>385591</v>
      </c>
      <c r="E5" s="1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11</v>
      </c>
      <c r="B6" s="17">
        <v>487994.66</v>
      </c>
      <c r="C6" s="17">
        <v>262408.43</v>
      </c>
      <c r="D6" s="17">
        <v>225586.23</v>
      </c>
      <c r="E6" s="10"/>
      <c r="F6" s="19"/>
    </row>
    <row r="7" spans="1:17" s="4" customFormat="1" ht="24" customHeight="1" x14ac:dyDescent="0.3">
      <c r="A7" s="4" t="s">
        <v>10</v>
      </c>
      <c r="B7" s="17">
        <v>486018.12</v>
      </c>
      <c r="C7" s="17">
        <v>261624.75</v>
      </c>
      <c r="D7" s="17">
        <v>224393.37</v>
      </c>
      <c r="E7" s="10"/>
    </row>
    <row r="8" spans="1:17" s="4" customFormat="1" ht="24" customHeight="1" x14ac:dyDescent="0.3">
      <c r="A8" s="4" t="s">
        <v>9</v>
      </c>
      <c r="B8" s="17">
        <v>481128.68</v>
      </c>
      <c r="C8" s="17">
        <v>258925.58</v>
      </c>
      <c r="D8" s="17">
        <v>222203.1</v>
      </c>
      <c r="E8" s="10"/>
    </row>
    <row r="9" spans="1:17" s="4" customFormat="1" ht="24" customHeight="1" x14ac:dyDescent="0.3">
      <c r="A9" s="4" t="s">
        <v>8</v>
      </c>
      <c r="B9" s="17">
        <v>4889.4399999999996</v>
      </c>
      <c r="C9" s="17">
        <v>2699.17</v>
      </c>
      <c r="D9" s="17">
        <v>2190.27</v>
      </c>
      <c r="E9" s="18"/>
    </row>
    <row r="10" spans="1:17" s="4" customFormat="1" ht="24" customHeight="1" x14ac:dyDescent="0.3">
      <c r="A10" s="4" t="s">
        <v>5</v>
      </c>
      <c r="B10" s="17">
        <v>1976.54</v>
      </c>
      <c r="C10" s="17">
        <v>783.68</v>
      </c>
      <c r="D10" s="17">
        <v>1192.8599999999999</v>
      </c>
      <c r="E10" s="10"/>
      <c r="F10" s="16"/>
      <c r="G10" s="16"/>
      <c r="H10" s="16"/>
      <c r="I10" s="16"/>
      <c r="J10" s="16"/>
    </row>
    <row r="11" spans="1:17" s="4" customFormat="1" ht="24" customHeight="1" x14ac:dyDescent="0.3">
      <c r="A11" s="4" t="s">
        <v>4</v>
      </c>
      <c r="B11" s="17">
        <v>251981.35</v>
      </c>
      <c r="C11" s="17">
        <v>91976.58</v>
      </c>
      <c r="D11" s="17">
        <v>160004.76999999999</v>
      </c>
      <c r="E11" s="10"/>
      <c r="F11" s="15"/>
      <c r="G11" s="15"/>
      <c r="H11" s="15"/>
      <c r="I11" s="15"/>
      <c r="J11" s="15"/>
    </row>
    <row r="12" spans="1:17" s="4" customFormat="1" ht="24" customHeight="1" x14ac:dyDescent="0.3">
      <c r="A12" s="4" t="s">
        <v>3</v>
      </c>
      <c r="B12" s="17">
        <v>71603.19</v>
      </c>
      <c r="C12" s="17">
        <v>6388.67</v>
      </c>
      <c r="D12" s="17">
        <v>65214.52</v>
      </c>
      <c r="E12" s="10"/>
      <c r="F12" s="15"/>
      <c r="G12" s="15"/>
      <c r="H12" s="15"/>
      <c r="I12" s="15"/>
      <c r="J12" s="15"/>
    </row>
    <row r="13" spans="1:17" s="4" customFormat="1" ht="24" customHeight="1" x14ac:dyDescent="0.3">
      <c r="A13" s="4" t="s">
        <v>2</v>
      </c>
      <c r="B13" s="17">
        <v>79522.87</v>
      </c>
      <c r="C13" s="17">
        <v>33012.74</v>
      </c>
      <c r="D13" s="17">
        <v>46510.13</v>
      </c>
      <c r="E13" s="10"/>
      <c r="F13" s="16"/>
      <c r="G13" s="15"/>
      <c r="H13" s="15"/>
    </row>
    <row r="14" spans="1:17" s="4" customFormat="1" ht="24" customHeight="1" x14ac:dyDescent="0.3">
      <c r="A14" s="9" t="s">
        <v>1</v>
      </c>
      <c r="B14" s="17">
        <v>100855.29</v>
      </c>
      <c r="C14" s="17">
        <v>52575.17</v>
      </c>
      <c r="D14" s="17">
        <v>48280.12</v>
      </c>
      <c r="F14" s="16"/>
      <c r="G14" s="15"/>
      <c r="H14" s="15"/>
    </row>
    <row r="15" spans="1:17" s="4" customFormat="1" ht="24" customHeight="1" x14ac:dyDescent="0.3">
      <c r="A15" s="1"/>
      <c r="B15" s="13"/>
      <c r="C15" s="14" t="s">
        <v>13</v>
      </c>
      <c r="D15" s="13"/>
    </row>
    <row r="16" spans="1:17" s="4" customFormat="1" ht="27" customHeight="1" x14ac:dyDescent="0.3">
      <c r="A16" s="12" t="s">
        <v>12</v>
      </c>
      <c r="B16" s="11">
        <f>B17+B22</f>
        <v>100</v>
      </c>
      <c r="C16" s="11">
        <f>C17+C22</f>
        <v>100.00000282178985</v>
      </c>
      <c r="D16" s="11">
        <f>D17+D22</f>
        <v>100</v>
      </c>
      <c r="E16" s="10"/>
      <c r="F16" s="4" t="s">
        <v>7</v>
      </c>
    </row>
    <row r="17" spans="1:9" s="4" customFormat="1" ht="24" customHeight="1" x14ac:dyDescent="0.3">
      <c r="A17" s="4" t="s">
        <v>11</v>
      </c>
      <c r="B17" s="8">
        <f>(B6/$B$5)*100</f>
        <v>65.94736226651456</v>
      </c>
      <c r="C17" s="8">
        <f>(C6/$C$5)*100</f>
        <v>74.046144729601977</v>
      </c>
      <c r="D17" s="8">
        <f>(D6/$D$5)*100</f>
        <v>58.504018506656017</v>
      </c>
      <c r="E17" s="9"/>
    </row>
    <row r="18" spans="1:9" s="4" customFormat="1" ht="24" customHeight="1" x14ac:dyDescent="0.3">
      <c r="A18" s="4" t="s">
        <v>10</v>
      </c>
      <c r="B18" s="8">
        <f>(B7/$B$5)*100</f>
        <v>65.680253607140585</v>
      </c>
      <c r="C18" s="8">
        <f>(C7/$C$5)*100</f>
        <v>73.825006701750922</v>
      </c>
      <c r="D18" s="8">
        <f>(D7/$D$5)*100</f>
        <v>58.194659626391697</v>
      </c>
      <c r="E18" s="5"/>
      <c r="F18" s="4" t="s">
        <v>7</v>
      </c>
    </row>
    <row r="19" spans="1:9" s="4" customFormat="1" ht="24" customHeight="1" x14ac:dyDescent="0.3">
      <c r="A19" s="4" t="s">
        <v>9</v>
      </c>
      <c r="B19" s="8">
        <f>(B8/$B$5)*100</f>
        <v>65.019497050992243</v>
      </c>
      <c r="C19" s="8">
        <f>(C8/$C$5)*100</f>
        <v>73.063357647755964</v>
      </c>
      <c r="D19" s="8">
        <f>(D8/$D$5)*100</f>
        <v>57.626630289607384</v>
      </c>
      <c r="E19" s="5"/>
    </row>
    <row r="20" spans="1:9" s="4" customFormat="1" ht="24" customHeight="1" x14ac:dyDescent="0.3">
      <c r="A20" s="4" t="s">
        <v>8</v>
      </c>
      <c r="B20" s="8">
        <f>(B9/$B$5)*100</f>
        <v>0.66075655614835394</v>
      </c>
      <c r="C20" s="8">
        <f>(C9/$C$5)*100</f>
        <v>0.76164905399494909</v>
      </c>
      <c r="D20" s="8">
        <f>(D9/$D$5)*100</f>
        <v>0.56802933678431289</v>
      </c>
      <c r="E20" s="5"/>
      <c r="G20" s="4" t="s">
        <v>7</v>
      </c>
      <c r="I20" s="1" t="s">
        <v>6</v>
      </c>
    </row>
    <row r="21" spans="1:9" s="4" customFormat="1" ht="24" customHeight="1" x14ac:dyDescent="0.3">
      <c r="A21" s="4" t="s">
        <v>5</v>
      </c>
      <c r="B21" s="8">
        <f>(B10/$B$5)*100</f>
        <v>0.26710865937397077</v>
      </c>
      <c r="C21" s="8">
        <f>(C10/$C$5)*100</f>
        <v>0.22113802785106593</v>
      </c>
      <c r="D21" s="8">
        <f>(D10/$D$5)*100</f>
        <v>0.30935888026432151</v>
      </c>
      <c r="E21" s="5"/>
    </row>
    <row r="22" spans="1:9" s="4" customFormat="1" ht="24" customHeight="1" x14ac:dyDescent="0.3">
      <c r="A22" s="4" t="s">
        <v>4</v>
      </c>
      <c r="B22" s="8">
        <f>(B11/$B$5)*100</f>
        <v>34.05263773348544</v>
      </c>
      <c r="C22" s="8">
        <f>(C11/$C$5)*100</f>
        <v>25.953858092187875</v>
      </c>
      <c r="D22" s="8">
        <f>(D11/$D$5)*100</f>
        <v>41.495981493343983</v>
      </c>
      <c r="E22" s="9"/>
    </row>
    <row r="23" spans="1:9" s="4" customFormat="1" ht="24" customHeight="1" x14ac:dyDescent="0.3">
      <c r="A23" s="4" t="s">
        <v>3</v>
      </c>
      <c r="B23" s="8">
        <f>(B12/$B$5)*100</f>
        <v>9.6764204558469409</v>
      </c>
      <c r="C23" s="8">
        <f>(C12/$C$5)*100</f>
        <v>1.8027484233249149</v>
      </c>
      <c r="D23" s="8">
        <f>(D12/$D$5)*100</f>
        <v>16.912874003801956</v>
      </c>
      <c r="E23" s="5"/>
    </row>
    <row r="24" spans="1:9" s="4" customFormat="1" ht="24" customHeight="1" x14ac:dyDescent="0.3">
      <c r="A24" s="4" t="s">
        <v>2</v>
      </c>
      <c r="B24" s="8">
        <f>(B13/$B$5)*100</f>
        <v>10.746682179602011</v>
      </c>
      <c r="C24" s="8">
        <f>(C13/$C$5)*100</f>
        <v>9.3155015026030998</v>
      </c>
      <c r="D24" s="8">
        <f>(D13/$D$5)*100</f>
        <v>12.062037236346283</v>
      </c>
      <c r="E24" s="5"/>
    </row>
    <row r="25" spans="1:9" s="4" customFormat="1" ht="24" customHeight="1" x14ac:dyDescent="0.3">
      <c r="A25" s="7" t="s">
        <v>1</v>
      </c>
      <c r="B25" s="6">
        <f>(B14/$B$5)*100</f>
        <v>13.629535098036488</v>
      </c>
      <c r="C25" s="6">
        <f>(C14/$C$5)*100</f>
        <v>14.835608166259858</v>
      </c>
      <c r="D25" s="6">
        <f>(D14/$D$5)*100</f>
        <v>12.521070253195745</v>
      </c>
      <c r="E25" s="5"/>
    </row>
    <row r="26" spans="1:9" ht="18.75" x14ac:dyDescent="0.3"/>
    <row r="27" spans="1:9" ht="24" customHeight="1" x14ac:dyDescent="0.3">
      <c r="A27" s="3" t="s">
        <v>0</v>
      </c>
      <c r="B27" s="2"/>
    </row>
  </sheetData>
  <pageMargins left="1.1811023622047245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2016-11-16T06:17:47Z</dcterms:created>
  <dcterms:modified xsi:type="dcterms:W3CDTF">2016-11-16T06:17:58Z</dcterms:modified>
</cp:coreProperties>
</file>