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<sst xmlns="http://schemas.openxmlformats.org/spreadsheetml/2006/main" count="38" uniqueCount="21">
  <si>
    <t>ที่มา : การสำรวจภาวะการทำงานของประชากร จังหวัดพิษณุโลก  เดือนธันวาคม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</si>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</sst>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G25" sqref="G25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  <c r="H2" s="26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5">
      <c r="A4" s="1"/>
      <c r="B4" s="23"/>
      <c r="C4" s="23" t="s">
        <v>15</v>
      </c>
      <c r="D4" s="23"/>
      <c r="E4" s="22"/>
      <c r="F4"/>
    </row>
    <row r="5" spans="1:17" s="4" customFormat="1" ht="18.75" x14ac:dyDescent="0.3">
      <c r="A5" s="13" t="s">
        <v>13</v>
      </c>
      <c r="B5" s="20">
        <v>740203</v>
      </c>
      <c r="C5" s="20">
        <v>354381</v>
      </c>
      <c r="D5" s="20">
        <v>385822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511907.49</v>
      </c>
      <c r="C6" s="10">
        <v>275452.75</v>
      </c>
      <c r="D6" s="10">
        <v>236454.73</v>
      </c>
      <c r="E6" s="11"/>
      <c r="F6" s="19"/>
    </row>
    <row r="7" spans="1:17" s="4" customFormat="1" ht="24" customHeight="1" x14ac:dyDescent="0.3">
      <c r="A7" s="4" t="s">
        <v>11</v>
      </c>
      <c r="B7" s="10">
        <v>511907.49</v>
      </c>
      <c r="C7" s="10">
        <v>275452.75</v>
      </c>
      <c r="D7" s="10">
        <v>236454.73</v>
      </c>
      <c r="E7" s="11"/>
    </row>
    <row r="8" spans="1:17" s="4" customFormat="1" ht="24" customHeight="1" x14ac:dyDescent="0.3">
      <c r="A8" s="4" t="s">
        <v>10</v>
      </c>
      <c r="B8" s="10">
        <v>507164.1</v>
      </c>
      <c r="C8" s="10">
        <v>272556.23</v>
      </c>
      <c r="D8" s="10">
        <v>234607.88</v>
      </c>
      <c r="E8" s="11"/>
    </row>
    <row r="9" spans="1:17" s="4" customFormat="1" ht="24" customHeight="1" x14ac:dyDescent="0.3">
      <c r="A9" s="4" t="s">
        <v>9</v>
      </c>
      <c r="B9" s="10">
        <v>4743.38</v>
      </c>
      <c r="C9" s="10">
        <v>2896.53</v>
      </c>
      <c r="D9" s="10">
        <v>1846.86</v>
      </c>
      <c r="E9" s="18"/>
    </row>
    <row r="10" spans="1:17" s="4" customFormat="1" ht="24" customHeight="1" x14ac:dyDescent="0.3">
      <c r="A10" s="4" t="s">
        <v>6</v>
      </c>
      <c r="B10" s="10" t="s">
        <v>5</v>
      </c>
      <c r="C10" s="10" t="s">
        <v>5</v>
      </c>
      <c r="D10" s="10" t="s">
        <v>5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228295.51</v>
      </c>
      <c r="C11" s="10">
        <v>78928.25</v>
      </c>
      <c r="D11" s="10">
        <v>149367.26999999999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58307.35</v>
      </c>
      <c r="C12" s="10">
        <v>6224.56</v>
      </c>
      <c r="D12" s="10">
        <v>52082.78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75840.73</v>
      </c>
      <c r="C13" s="10">
        <v>27903.27</v>
      </c>
      <c r="D13" s="10">
        <v>47937.46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94147.44</v>
      </c>
      <c r="C14" s="10">
        <v>44800.41</v>
      </c>
      <c r="D14" s="10">
        <v>49347.03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</v>
      </c>
      <c r="D16" s="12">
        <f>D17+D22</f>
        <v>100</v>
      </c>
      <c r="E16" s="11"/>
      <c r="F16" s="4" t="s">
        <v>8</v>
      </c>
    </row>
    <row r="17" spans="1:9" s="4" customFormat="1" ht="24" customHeight="1" x14ac:dyDescent="0.3">
      <c r="A17" s="4" t="s">
        <v>12</v>
      </c>
      <c r="B17" s="8">
        <f>(B6/$B$5)*100</f>
        <v>69.157716194071085</v>
      </c>
      <c r="C17" s="8">
        <f>(C6/$C$5)*100</f>
        <v>77.72785504866232</v>
      </c>
      <c r="D17" s="8">
        <f>(D6/$D$5)*100</f>
        <v>61.285963475385032</v>
      </c>
      <c r="E17" s="9"/>
    </row>
    <row r="18" spans="1:9" s="4" customFormat="1" ht="24" customHeight="1" x14ac:dyDescent="0.3">
      <c r="A18" s="4" t="s">
        <v>11</v>
      </c>
      <c r="B18" s="8">
        <f>(B7/$B$5)*100</f>
        <v>69.157716194071085</v>
      </c>
      <c r="C18" s="8">
        <f>(C7/$C$5)*100</f>
        <v>77.72785504866232</v>
      </c>
      <c r="D18" s="8">
        <f>(D7/$D$5)*100</f>
        <v>61.285963475385032</v>
      </c>
      <c r="E18" s="5"/>
      <c r="F18" s="4" t="s">
        <v>8</v>
      </c>
    </row>
    <row r="19" spans="1:9" s="4" customFormat="1" ht="24" customHeight="1" x14ac:dyDescent="0.3">
      <c r="A19" s="4" t="s">
        <v>10</v>
      </c>
      <c r="B19" s="8">
        <f>(B8/$B$5)*100</f>
        <v>68.516893338719242</v>
      </c>
      <c r="C19" s="8">
        <f>(C8/$C$5)*100</f>
        <v>76.910508746236388</v>
      </c>
      <c r="D19" s="8">
        <f>(D8/$D$5)*100</f>
        <v>60.807284188045266</v>
      </c>
      <c r="E19" s="5"/>
    </row>
    <row r="20" spans="1:9" s="4" customFormat="1" ht="24" customHeight="1" x14ac:dyDescent="0.3">
      <c r="A20" s="4" t="s">
        <v>9</v>
      </c>
      <c r="B20" s="8">
        <f>(B9/$B$5)*100</f>
        <v>0.64082150437109819</v>
      </c>
      <c r="C20" s="8">
        <f>(C9/$C$5)*100</f>
        <v>0.81734912424763184</v>
      </c>
      <c r="D20" s="8">
        <f>(D9/$D$5)*100</f>
        <v>0.47868187920854693</v>
      </c>
      <c r="E20" s="5"/>
      <c r="G20" s="4" t="s">
        <v>8</v>
      </c>
      <c r="I20" s="1" t="s">
        <v>7</v>
      </c>
    </row>
    <row r="21" spans="1:9" s="4" customFormat="1" ht="24" customHeight="1" x14ac:dyDescent="0.3">
      <c r="A21" s="4" t="s">
        <v>6</v>
      </c>
      <c r="B21" s="10" t="s">
        <v>5</v>
      </c>
      <c r="C21" s="10" t="s">
        <v>5</v>
      </c>
      <c r="D21" s="10" t="s">
        <v>5</v>
      </c>
      <c r="E21" s="5"/>
    </row>
    <row r="22" spans="1:9" s="4" customFormat="1" ht="24" customHeight="1" x14ac:dyDescent="0.3">
      <c r="A22" s="4" t="s">
        <v>4</v>
      </c>
      <c r="B22" s="8">
        <f>(B11/$B$5)*100</f>
        <v>30.842283805928915</v>
      </c>
      <c r="C22" s="8">
        <f>(C11/$C$5)*100</f>
        <v>22.272144951337687</v>
      </c>
      <c r="D22" s="8">
        <f>(D11/$D$5)*100</f>
        <v>38.714036524614976</v>
      </c>
      <c r="E22" s="9"/>
    </row>
    <row r="23" spans="1:9" s="4" customFormat="1" ht="24" customHeight="1" x14ac:dyDescent="0.3">
      <c r="A23" s="4" t="s">
        <v>3</v>
      </c>
      <c r="B23" s="8">
        <f>(B12/$B$5)*100</f>
        <v>7.8772107111157341</v>
      </c>
      <c r="C23" s="8">
        <f>(C12/$C$5)*100</f>
        <v>1.7564598553534192</v>
      </c>
      <c r="D23" s="8">
        <f>(D12/$D$5)*100</f>
        <v>13.499173193856235</v>
      </c>
      <c r="E23" s="5"/>
    </row>
    <row r="24" spans="1:9" s="4" customFormat="1" ht="24" customHeight="1" x14ac:dyDescent="0.3">
      <c r="A24" s="4" t="s">
        <v>2</v>
      </c>
      <c r="B24" s="8">
        <f>(B13/$B$5)*100</f>
        <v>10.245936587665817</v>
      </c>
      <c r="C24" s="8">
        <f>(C13/$C$5)*100</f>
        <v>7.8738053112328261</v>
      </c>
      <c r="D24" s="8">
        <f>(D13/$D$5)*100</f>
        <v>12.424760640917313</v>
      </c>
      <c r="E24" s="5"/>
    </row>
    <row r="25" spans="1:9" s="4" customFormat="1" ht="24" customHeight="1" x14ac:dyDescent="0.3">
      <c r="A25" s="7" t="s">
        <v>1</v>
      </c>
      <c r="B25" s="6">
        <f>(B14/$B$5)*100</f>
        <v>12.719137858128107</v>
      </c>
      <c r="C25" s="6">
        <f>(C14/$C$5)*100</f>
        <v>12.641876962929729</v>
      </c>
      <c r="D25" s="6">
        <f>(D14/$D$5)*100</f>
        <v>12.790102689841429</v>
      </c>
      <c r="E25" s="5"/>
    </row>
    <row r="26" spans="1:9" ht="15" customHeight="1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8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2016-11-16T06:53:04Z</dcterms:created>
  <dcterms:modified xsi:type="dcterms:W3CDTF">2016-11-16T06:53:13Z</dcterms:modified>
</cp:coreProperties>
</file>