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definedNames>
    <definedName name="_xlnm.Print_Area" localSheetId="0">'T1'!$A$1:$N$28</definedName>
  </definedNames>
  <calcPr calcId="124519"/>
</workbook>
</file>

<file path=xl/calcChain.xml><?xml version="1.0" encoding="utf-8"?>
<calcChain xmlns="http://schemas.openxmlformats.org/spreadsheetml/2006/main">
  <c r="H13" i="1"/>
  <c r="I13"/>
  <c r="J13"/>
  <c r="E14"/>
  <c r="F14"/>
  <c r="G14"/>
  <c r="H14"/>
  <c r="I14"/>
  <c r="J14"/>
  <c r="I21"/>
  <c r="J21"/>
</calcChain>
</file>

<file path=xl/sharedStrings.xml><?xml version="1.0" encoding="utf-8"?>
<sst xmlns="http://schemas.openxmlformats.org/spreadsheetml/2006/main" count="61" uniqueCount="46">
  <si>
    <t xml:space="preserve"> Source:   Phitsanulok Provincial Office Comptroller General</t>
  </si>
  <si>
    <t xml:space="preserve">     ที่มา:  สำนักงานคลังจังหวัดพิษณุโลก</t>
  </si>
  <si>
    <t>Central fund of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</si>
  <si>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</si>
  <si>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</si>
  <si>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</si>
  <si>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</si>
  <si>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</si>
  <si>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</si>
  <si>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</si>
  <si>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</si>
  <si>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</si>
  <si>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</si>
  <si>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</si>
  <si>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</si>
  <si>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</si>
  <si>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</si>
  <si>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</si>
  <si>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</si>
  <si>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</si>
  <si>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</si>
  <si>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</si>
  <si>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</si>
  <si>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</si>
  <si>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>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</si>
  <si>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</si>
  <si>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</si>
  <si>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</si>
  <si>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</si>
  <si>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</si>
  <si>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</si>
  <si>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</si>
  <si>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</si>
  <si>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</si>
  <si>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</si>
  <si>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</si>
  <si>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</si>
  <si>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(2015)</t>
  </si>
  <si>
    <t>2557 (2014)</t>
  </si>
  <si>
    <t>ประเภท</t>
  </si>
  <si>
    <t>(บาท  Baht)</t>
  </si>
  <si>
    <t>Fiscal Years 2014 - 2015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</si>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</sst>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23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3" applyNumberFormat="0" applyAlignment="0" applyProtection="0"/>
    <xf numFmtId="0" fontId="9" fillId="21" borderId="14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3" applyNumberFormat="0" applyAlignment="0" applyProtection="0"/>
    <xf numFmtId="0" fontId="16" fillId="0" borderId="18" applyNumberFormat="0" applyFill="0" applyAlignment="0" applyProtection="0"/>
    <xf numFmtId="0" fontId="17" fillId="22" borderId="0" applyNumberFormat="0" applyBorder="0" applyAlignment="0" applyProtection="0"/>
    <xf numFmtId="0" fontId="18" fillId="23" borderId="19" applyNumberFormat="0" applyFont="0" applyAlignment="0" applyProtection="0"/>
    <xf numFmtId="0" fontId="19" fillId="20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551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te" xfId="61"/>
    <cellStyle name="Output" xfId="62"/>
    <cellStyle name="Title" xfId="63"/>
    <cellStyle name="Total" xfId="64"/>
    <cellStyle name="Warning Text" xfId="65"/>
    <cellStyle name="เครื่องหมายจุลภาค 2 2" xfId="66"/>
    <cellStyle name="เครื่องหมายจุลภาค 2 3" xfId="67"/>
    <cellStyle name="เครื่องหมายจุลภาค 3 10" xfId="68"/>
    <cellStyle name="เครื่องหมายจุลภาค 3 11" xfId="69"/>
    <cellStyle name="เครื่องหมายจุลภาค 3 12" xfId="70"/>
    <cellStyle name="เครื่องหมายจุลภาค 3 13" xfId="71"/>
    <cellStyle name="เครื่องหมายจุลภาค 3 14" xfId="72"/>
    <cellStyle name="เครื่องหมายจุลภาค 3 15" xfId="73"/>
    <cellStyle name="เครื่องหมายจุลภาค 3 16" xfId="74"/>
    <cellStyle name="เครื่องหมายจุลภาค 3 17" xfId="75"/>
    <cellStyle name="เครื่องหมายจุลภาค 3 18" xfId="76"/>
    <cellStyle name="เครื่องหมายจุลภาค 3 19" xfId="77"/>
    <cellStyle name="เครื่องหมายจุลภาค 3 2" xfId="78"/>
    <cellStyle name="เครื่องหมายจุลภาค 3 20" xfId="79"/>
    <cellStyle name="เครื่องหมายจุลภาค 3 21" xfId="80"/>
    <cellStyle name="เครื่องหมายจุลภาค 3 22" xfId="81"/>
    <cellStyle name="เครื่องหมายจุลภาค 3 23" xfId="82"/>
    <cellStyle name="เครื่องหมายจุลภาค 3 24" xfId="83"/>
    <cellStyle name="เครื่องหมายจุลภาค 3 25" xfId="84"/>
    <cellStyle name="เครื่องหมายจุลภาค 3 26" xfId="85"/>
    <cellStyle name="เครื่องหมายจุลภาค 3 27" xfId="86"/>
    <cellStyle name="เครื่องหมายจุลภาค 3 28" xfId="87"/>
    <cellStyle name="เครื่องหมายจุลภาค 3 29" xfId="88"/>
    <cellStyle name="เครื่องหมายจุลภาค 3 3" xfId="89"/>
    <cellStyle name="เครื่องหมายจุลภาค 3 30" xfId="90"/>
    <cellStyle name="เครื่องหมายจุลภาค 3 31" xfId="91"/>
    <cellStyle name="เครื่องหมายจุลภาค 3 32" xfId="92"/>
    <cellStyle name="เครื่องหมายจุลภาค 3 33" xfId="93"/>
    <cellStyle name="เครื่องหมายจุลภาค 3 34" xfId="94"/>
    <cellStyle name="เครื่องหมายจุลภาค 3 35" xfId="95"/>
    <cellStyle name="เครื่องหมายจุลภาค 3 36" xfId="96"/>
    <cellStyle name="เครื่องหมายจุลภาค 3 37" xfId="97"/>
    <cellStyle name="เครื่องหมายจุลภาค 3 38" xfId="98"/>
    <cellStyle name="เครื่องหมายจุลภาค 3 39" xfId="99"/>
    <cellStyle name="เครื่องหมายจุลภาค 3 4" xfId="100"/>
    <cellStyle name="เครื่องหมายจุลภาค 3 40" xfId="101"/>
    <cellStyle name="เครื่องหมายจุลภาค 3 41" xfId="102"/>
    <cellStyle name="เครื่องหมายจุลภาค 3 42" xfId="103"/>
    <cellStyle name="เครื่องหมายจุลภาค 3 43" xfId="104"/>
    <cellStyle name="เครื่องหมายจุลภาค 3 44" xfId="105"/>
    <cellStyle name="เครื่องหมายจุลภาค 3 45" xfId="106"/>
    <cellStyle name="เครื่องหมายจุลภาค 3 46" xfId="107"/>
    <cellStyle name="เครื่องหมายจุลภาค 3 47" xfId="108"/>
    <cellStyle name="เครื่องหมายจุลภาค 3 48" xfId="109"/>
    <cellStyle name="เครื่องหมายจุลภาค 3 49" xfId="110"/>
    <cellStyle name="เครื่องหมายจุลภาค 3 5" xfId="111"/>
    <cellStyle name="เครื่องหมายจุลภาค 3 50" xfId="112"/>
    <cellStyle name="เครื่องหมายจุลภาค 3 51" xfId="113"/>
    <cellStyle name="เครื่องหมายจุลภาค 3 52" xfId="114"/>
    <cellStyle name="เครื่องหมายจุลภาค 3 53" xfId="115"/>
    <cellStyle name="เครื่องหมายจุลภาค 3 54" xfId="116"/>
    <cellStyle name="เครื่องหมายจุลภาค 3 55" xfId="117"/>
    <cellStyle name="เครื่องหมายจุลภาค 3 56" xfId="118"/>
    <cellStyle name="เครื่องหมายจุลภาค 3 57" xfId="119"/>
    <cellStyle name="เครื่องหมายจุลภาค 3 58" xfId="120"/>
    <cellStyle name="เครื่องหมายจุลภาค 3 59" xfId="121"/>
    <cellStyle name="เครื่องหมายจุลภาค 3 6" xfId="122"/>
    <cellStyle name="เครื่องหมายจุลภาค 3 60" xfId="123"/>
    <cellStyle name="เครื่องหมายจุลภาค 3 61" xfId="124"/>
    <cellStyle name="เครื่องหมายจุลภาค 3 62" xfId="125"/>
    <cellStyle name="เครื่องหมายจุลภาค 3 63" xfId="126"/>
    <cellStyle name="เครื่องหมายจุลภาค 3 64" xfId="127"/>
    <cellStyle name="เครื่องหมายจุลภาค 3 65" xfId="128"/>
    <cellStyle name="เครื่องหมายจุลภาค 3 66" xfId="129"/>
    <cellStyle name="เครื่องหมายจุลภาค 3 67" xfId="130"/>
    <cellStyle name="เครื่องหมายจุลภาค 3 68" xfId="131"/>
    <cellStyle name="เครื่องหมายจุลภาค 3 69" xfId="132"/>
    <cellStyle name="เครื่องหมายจุลภาค 3 7" xfId="133"/>
    <cellStyle name="เครื่องหมายจุลภาค 3 70" xfId="134"/>
    <cellStyle name="เครื่องหมายจุลภาค 3 8" xfId="135"/>
    <cellStyle name="เครื่องหมายจุลภาค 3 9" xfId="136"/>
    <cellStyle name="เครื่องหมายจุลภาค 4 10" xfId="137"/>
    <cellStyle name="เครื่องหมายจุลภาค 4 11" xfId="138"/>
    <cellStyle name="เครื่องหมายจุลภาค 4 12" xfId="139"/>
    <cellStyle name="เครื่องหมายจุลภาค 4 13" xfId="140"/>
    <cellStyle name="เครื่องหมายจุลภาค 4 14" xfId="141"/>
    <cellStyle name="เครื่องหมายจุลภาค 4 15" xfId="142"/>
    <cellStyle name="เครื่องหมายจุลภาค 4 16" xfId="143"/>
    <cellStyle name="เครื่องหมายจุลภาค 4 17" xfId="144"/>
    <cellStyle name="เครื่องหมายจุลภาค 4 18" xfId="145"/>
    <cellStyle name="เครื่องหมายจุลภาค 4 19" xfId="146"/>
    <cellStyle name="เครื่องหมายจุลภาค 4 2" xfId="147"/>
    <cellStyle name="เครื่องหมายจุลภาค 4 20" xfId="148"/>
    <cellStyle name="เครื่องหมายจุลภาค 4 21" xfId="149"/>
    <cellStyle name="เครื่องหมายจุลภาค 4 22" xfId="150"/>
    <cellStyle name="เครื่องหมายจุลภาค 4 23" xfId="151"/>
    <cellStyle name="เครื่องหมายจุลภาค 4 24" xfId="152"/>
    <cellStyle name="เครื่องหมายจุลภาค 4 25" xfId="153"/>
    <cellStyle name="เครื่องหมายจุลภาค 4 26" xfId="154"/>
    <cellStyle name="เครื่องหมายจุลภาค 4 27" xfId="155"/>
    <cellStyle name="เครื่องหมายจุลภาค 4 28" xfId="156"/>
    <cellStyle name="เครื่องหมายจุลภาค 4 29" xfId="157"/>
    <cellStyle name="เครื่องหมายจุลภาค 4 3" xfId="158"/>
    <cellStyle name="เครื่องหมายจุลภาค 4 30" xfId="159"/>
    <cellStyle name="เครื่องหมายจุลภาค 4 31" xfId="160"/>
    <cellStyle name="เครื่องหมายจุลภาค 4 32" xfId="161"/>
    <cellStyle name="เครื่องหมายจุลภาค 4 33" xfId="162"/>
    <cellStyle name="เครื่องหมายจุลภาค 4 34" xfId="163"/>
    <cellStyle name="เครื่องหมายจุลภาค 4 35" xfId="164"/>
    <cellStyle name="เครื่องหมายจุลภาค 4 36" xfId="165"/>
    <cellStyle name="เครื่องหมายจุลภาค 4 37" xfId="166"/>
    <cellStyle name="เครื่องหมายจุลภาค 4 38" xfId="167"/>
    <cellStyle name="เครื่องหมายจุลภาค 4 39" xfId="168"/>
    <cellStyle name="เครื่องหมายจุลภาค 4 4" xfId="169"/>
    <cellStyle name="เครื่องหมายจุลภาค 4 40" xfId="170"/>
    <cellStyle name="เครื่องหมายจุลภาค 4 41" xfId="171"/>
    <cellStyle name="เครื่องหมายจุลภาค 4 42" xfId="172"/>
    <cellStyle name="เครื่องหมายจุลภาค 4 43" xfId="173"/>
    <cellStyle name="เครื่องหมายจุลภาค 4 44" xfId="174"/>
    <cellStyle name="เครื่องหมายจุลภาค 4 45" xfId="175"/>
    <cellStyle name="เครื่องหมายจุลภาค 4 46" xfId="176"/>
    <cellStyle name="เครื่องหมายจุลภาค 4 47" xfId="177"/>
    <cellStyle name="เครื่องหมายจุลภาค 4 48" xfId="178"/>
    <cellStyle name="เครื่องหมายจุลภาค 4 49" xfId="179"/>
    <cellStyle name="เครื่องหมายจุลภาค 4 5" xfId="180"/>
    <cellStyle name="เครื่องหมายจุลภาค 4 50" xfId="181"/>
    <cellStyle name="เครื่องหมายจุลภาค 4 51" xfId="182"/>
    <cellStyle name="เครื่องหมายจุลภาค 4 52" xfId="183"/>
    <cellStyle name="เครื่องหมายจุลภาค 4 53" xfId="184"/>
    <cellStyle name="เครื่องหมายจุลภาค 4 54" xfId="185"/>
    <cellStyle name="เครื่องหมายจุลภาค 4 55" xfId="186"/>
    <cellStyle name="เครื่องหมายจุลภาค 4 56" xfId="187"/>
    <cellStyle name="เครื่องหมายจุลภาค 4 57" xfId="188"/>
    <cellStyle name="เครื่องหมายจุลภาค 4 58" xfId="189"/>
    <cellStyle name="เครื่องหมายจุลภาค 4 59" xfId="190"/>
    <cellStyle name="เครื่องหมายจุลภาค 4 6" xfId="191"/>
    <cellStyle name="เครื่องหมายจุลภาค 4 60" xfId="192"/>
    <cellStyle name="เครื่องหมายจุลภาค 4 61" xfId="193"/>
    <cellStyle name="เครื่องหมายจุลภาค 4 62" xfId="194"/>
    <cellStyle name="เครื่องหมายจุลภาค 4 63" xfId="195"/>
    <cellStyle name="เครื่องหมายจุลภาค 4 64" xfId="196"/>
    <cellStyle name="เครื่องหมายจุลภาค 4 65" xfId="197"/>
    <cellStyle name="เครื่องหมายจุลภาค 4 66" xfId="198"/>
    <cellStyle name="เครื่องหมายจุลภาค 4 67" xfId="199"/>
    <cellStyle name="เครื่องหมายจุลภาค 4 68" xfId="200"/>
    <cellStyle name="เครื่องหมายจุลภาค 4 69" xfId="201"/>
    <cellStyle name="เครื่องหมายจุลภาค 4 7" xfId="202"/>
    <cellStyle name="เครื่องหมายจุลภาค 4 70" xfId="203"/>
    <cellStyle name="เครื่องหมายจุลภาค 4 8" xfId="204"/>
    <cellStyle name="เครื่องหมายจุลภาค 4 9" xfId="205"/>
    <cellStyle name="เครื่องหมายจุลภาค 5 10" xfId="206"/>
    <cellStyle name="เครื่องหมายจุลภาค 5 11" xfId="207"/>
    <cellStyle name="เครื่องหมายจุลภาค 5 12" xfId="208"/>
    <cellStyle name="เครื่องหมายจุลภาค 5 13" xfId="209"/>
    <cellStyle name="เครื่องหมายจุลภาค 5 14" xfId="210"/>
    <cellStyle name="เครื่องหมายจุลภาค 5 15" xfId="211"/>
    <cellStyle name="เครื่องหมายจุลภาค 5 16" xfId="212"/>
    <cellStyle name="เครื่องหมายจุลภาค 5 17" xfId="213"/>
    <cellStyle name="เครื่องหมายจุลภาค 5 18" xfId="214"/>
    <cellStyle name="เครื่องหมายจุลภาค 5 19" xfId="215"/>
    <cellStyle name="เครื่องหมายจุลภาค 5 2" xfId="216"/>
    <cellStyle name="เครื่องหมายจุลภาค 5 20" xfId="217"/>
    <cellStyle name="เครื่องหมายจุลภาค 5 21" xfId="218"/>
    <cellStyle name="เครื่องหมายจุลภาค 5 22" xfId="219"/>
    <cellStyle name="เครื่องหมายจุลภาค 5 23" xfId="220"/>
    <cellStyle name="เครื่องหมายจุลภาค 5 24" xfId="221"/>
    <cellStyle name="เครื่องหมายจุลภาค 5 25" xfId="222"/>
    <cellStyle name="เครื่องหมายจุลภาค 5 26" xfId="223"/>
    <cellStyle name="เครื่องหมายจุลภาค 5 27" xfId="224"/>
    <cellStyle name="เครื่องหมายจุลภาค 5 28" xfId="225"/>
    <cellStyle name="เครื่องหมายจุลภาค 5 29" xfId="226"/>
    <cellStyle name="เครื่องหมายจุลภาค 5 3" xfId="227"/>
    <cellStyle name="เครื่องหมายจุลภาค 5 30" xfId="228"/>
    <cellStyle name="เครื่องหมายจุลภาค 5 31" xfId="229"/>
    <cellStyle name="เครื่องหมายจุลภาค 5 32" xfId="230"/>
    <cellStyle name="เครื่องหมายจุลภาค 5 33" xfId="231"/>
    <cellStyle name="เครื่องหมายจุลภาค 5 34" xfId="232"/>
    <cellStyle name="เครื่องหมายจุลภาค 5 35" xfId="233"/>
    <cellStyle name="เครื่องหมายจุลภาค 5 36" xfId="234"/>
    <cellStyle name="เครื่องหมายจุลภาค 5 37" xfId="235"/>
    <cellStyle name="เครื่องหมายจุลภาค 5 38" xfId="236"/>
    <cellStyle name="เครื่องหมายจุลภาค 5 39" xfId="237"/>
    <cellStyle name="เครื่องหมายจุลภาค 5 4" xfId="238"/>
    <cellStyle name="เครื่องหมายจุลภาค 5 40" xfId="239"/>
    <cellStyle name="เครื่องหมายจุลภาค 5 41" xfId="240"/>
    <cellStyle name="เครื่องหมายจุลภาค 5 42" xfId="241"/>
    <cellStyle name="เครื่องหมายจุลภาค 5 43" xfId="242"/>
    <cellStyle name="เครื่องหมายจุลภาค 5 44" xfId="243"/>
    <cellStyle name="เครื่องหมายจุลภาค 5 45" xfId="244"/>
    <cellStyle name="เครื่องหมายจุลภาค 5 46" xfId="245"/>
    <cellStyle name="เครื่องหมายจุลภาค 5 47" xfId="246"/>
    <cellStyle name="เครื่องหมายจุลภาค 5 48" xfId="247"/>
    <cellStyle name="เครื่องหมายจุลภาค 5 49" xfId="248"/>
    <cellStyle name="เครื่องหมายจุลภาค 5 5" xfId="249"/>
    <cellStyle name="เครื่องหมายจุลภาค 5 50" xfId="250"/>
    <cellStyle name="เครื่องหมายจุลภาค 5 51" xfId="251"/>
    <cellStyle name="เครื่องหมายจุลภาค 5 52" xfId="252"/>
    <cellStyle name="เครื่องหมายจุลภาค 5 53" xfId="253"/>
    <cellStyle name="เครื่องหมายจุลภาค 5 54" xfId="254"/>
    <cellStyle name="เครื่องหมายจุลภาค 5 55" xfId="255"/>
    <cellStyle name="เครื่องหมายจุลภาค 5 56" xfId="256"/>
    <cellStyle name="เครื่องหมายจุลภาค 5 57" xfId="257"/>
    <cellStyle name="เครื่องหมายจุลภาค 5 58" xfId="258"/>
    <cellStyle name="เครื่องหมายจุลภาค 5 59" xfId="259"/>
    <cellStyle name="เครื่องหมายจุลภาค 5 6" xfId="260"/>
    <cellStyle name="เครื่องหมายจุลภาค 5 60" xfId="261"/>
    <cellStyle name="เครื่องหมายจุลภาค 5 61" xfId="262"/>
    <cellStyle name="เครื่องหมายจุลภาค 5 62" xfId="263"/>
    <cellStyle name="เครื่องหมายจุลภาค 5 63" xfId="264"/>
    <cellStyle name="เครื่องหมายจุลภาค 5 64" xfId="265"/>
    <cellStyle name="เครื่องหมายจุลภาค 5 65" xfId="266"/>
    <cellStyle name="เครื่องหมายจุลภาค 5 66" xfId="267"/>
    <cellStyle name="เครื่องหมายจุลภาค 5 67" xfId="268"/>
    <cellStyle name="เครื่องหมายจุลภาค 5 68" xfId="269"/>
    <cellStyle name="เครื่องหมายจุลภาค 5 69" xfId="270"/>
    <cellStyle name="เครื่องหมายจุลภาค 5 7" xfId="271"/>
    <cellStyle name="เครื่องหมายจุลภาค 5 70" xfId="272"/>
    <cellStyle name="เครื่องหมายจุลภาค 5 8" xfId="273"/>
    <cellStyle name="เครื่องหมายจุลภาค 5 9" xfId="274"/>
    <cellStyle name="ปกติ" xfId="0" builtinId="0"/>
    <cellStyle name="ปกติ 2 10" xfId="275"/>
    <cellStyle name="ปกติ 2 11" xfId="276"/>
    <cellStyle name="ปกติ 2 12" xfId="277"/>
    <cellStyle name="ปกติ 2 13" xfId="278"/>
    <cellStyle name="ปกติ 2 14" xfId="279"/>
    <cellStyle name="ปกติ 2 15" xfId="280"/>
    <cellStyle name="ปกติ 2 16" xfId="281"/>
    <cellStyle name="ปกติ 2 17" xfId="282"/>
    <cellStyle name="ปกติ 2 18" xfId="283"/>
    <cellStyle name="ปกติ 2 19" xfId="284"/>
    <cellStyle name="ปกติ 2 2" xfId="285"/>
    <cellStyle name="ปกติ 2 20" xfId="286"/>
    <cellStyle name="ปกติ 2 21" xfId="287"/>
    <cellStyle name="ปกติ 2 22" xfId="288"/>
    <cellStyle name="ปกติ 2 23" xfId="289"/>
    <cellStyle name="ปกติ 2 24" xfId="290"/>
    <cellStyle name="ปกติ 2 25" xfId="291"/>
    <cellStyle name="ปกติ 2 26" xfId="292"/>
    <cellStyle name="ปกติ 2 27" xfId="293"/>
    <cellStyle name="ปกติ 2 28" xfId="294"/>
    <cellStyle name="ปกติ 2 29" xfId="295"/>
    <cellStyle name="ปกติ 2 3" xfId="296"/>
    <cellStyle name="ปกติ 2 30" xfId="297"/>
    <cellStyle name="ปกติ 2 31" xfId="298"/>
    <cellStyle name="ปกติ 2 32" xfId="299"/>
    <cellStyle name="ปกติ 2 33" xfId="300"/>
    <cellStyle name="ปกติ 2 34" xfId="301"/>
    <cellStyle name="ปกติ 2 35" xfId="302"/>
    <cellStyle name="ปกติ 2 36" xfId="303"/>
    <cellStyle name="ปกติ 2 37" xfId="304"/>
    <cellStyle name="ปกติ 2 38" xfId="305"/>
    <cellStyle name="ปกติ 2 39" xfId="306"/>
    <cellStyle name="ปกติ 2 4" xfId="307"/>
    <cellStyle name="ปกติ 2 40" xfId="308"/>
    <cellStyle name="ปกติ 2 41" xfId="309"/>
    <cellStyle name="ปกติ 2 42" xfId="310"/>
    <cellStyle name="ปกติ 2 43" xfId="311"/>
    <cellStyle name="ปกติ 2 44" xfId="312"/>
    <cellStyle name="ปกติ 2 45" xfId="313"/>
    <cellStyle name="ปกติ 2 46" xfId="314"/>
    <cellStyle name="ปกติ 2 47" xfId="315"/>
    <cellStyle name="ปกติ 2 48" xfId="316"/>
    <cellStyle name="ปกติ 2 49" xfId="317"/>
    <cellStyle name="ปกติ 2 5" xfId="318"/>
    <cellStyle name="ปกติ 2 50" xfId="319"/>
    <cellStyle name="ปกติ 2 51" xfId="320"/>
    <cellStyle name="ปกติ 2 52" xfId="321"/>
    <cellStyle name="ปกติ 2 53" xfId="322"/>
    <cellStyle name="ปกติ 2 54" xfId="323"/>
    <cellStyle name="ปกติ 2 55" xfId="324"/>
    <cellStyle name="ปกติ 2 56" xfId="325"/>
    <cellStyle name="ปกติ 2 57" xfId="326"/>
    <cellStyle name="ปกติ 2 58" xfId="327"/>
    <cellStyle name="ปกติ 2 59" xfId="328"/>
    <cellStyle name="ปกติ 2 6" xfId="329"/>
    <cellStyle name="ปกติ 2 60" xfId="330"/>
    <cellStyle name="ปกติ 2 61" xfId="331"/>
    <cellStyle name="ปกติ 2 62" xfId="332"/>
    <cellStyle name="ปกติ 2 63" xfId="333"/>
    <cellStyle name="ปกติ 2 64" xfId="334"/>
    <cellStyle name="ปกติ 2 65" xfId="335"/>
    <cellStyle name="ปกติ 2 66" xfId="336"/>
    <cellStyle name="ปกติ 2 67" xfId="337"/>
    <cellStyle name="ปกติ 2 68" xfId="338"/>
    <cellStyle name="ปกติ 2 69" xfId="339"/>
    <cellStyle name="ปกติ 2 7" xfId="340"/>
    <cellStyle name="ปกติ 2 70" xfId="341"/>
    <cellStyle name="ปกติ 2 8" xfId="342"/>
    <cellStyle name="ปกติ 2 9" xfId="343"/>
    <cellStyle name="ปกติ 3 10" xfId="344"/>
    <cellStyle name="ปกติ 3 11" xfId="345"/>
    <cellStyle name="ปกติ 3 12" xfId="346"/>
    <cellStyle name="ปกติ 3 13" xfId="347"/>
    <cellStyle name="ปกติ 3 14" xfId="348"/>
    <cellStyle name="ปกติ 3 15" xfId="349"/>
    <cellStyle name="ปกติ 3 16" xfId="350"/>
    <cellStyle name="ปกติ 3 17" xfId="351"/>
    <cellStyle name="ปกติ 3 18" xfId="352"/>
    <cellStyle name="ปกติ 3 19" xfId="353"/>
    <cellStyle name="ปกติ 3 2" xfId="354"/>
    <cellStyle name="ปกติ 3 20" xfId="355"/>
    <cellStyle name="ปกติ 3 21" xfId="356"/>
    <cellStyle name="ปกติ 3 22" xfId="357"/>
    <cellStyle name="ปกติ 3 23" xfId="358"/>
    <cellStyle name="ปกติ 3 24" xfId="359"/>
    <cellStyle name="ปกติ 3 25" xfId="360"/>
    <cellStyle name="ปกติ 3 26" xfId="361"/>
    <cellStyle name="ปกติ 3 27" xfId="362"/>
    <cellStyle name="ปกติ 3 28" xfId="363"/>
    <cellStyle name="ปกติ 3 29" xfId="364"/>
    <cellStyle name="ปกติ 3 3" xfId="365"/>
    <cellStyle name="ปกติ 3 30" xfId="366"/>
    <cellStyle name="ปกติ 3 31" xfId="367"/>
    <cellStyle name="ปกติ 3 32" xfId="368"/>
    <cellStyle name="ปกติ 3 33" xfId="369"/>
    <cellStyle name="ปกติ 3 34" xfId="370"/>
    <cellStyle name="ปกติ 3 35" xfId="371"/>
    <cellStyle name="ปกติ 3 36" xfId="372"/>
    <cellStyle name="ปกติ 3 37" xfId="373"/>
    <cellStyle name="ปกติ 3 38" xfId="374"/>
    <cellStyle name="ปกติ 3 39" xfId="375"/>
    <cellStyle name="ปกติ 3 4" xfId="376"/>
    <cellStyle name="ปกติ 3 40" xfId="377"/>
    <cellStyle name="ปกติ 3 41" xfId="378"/>
    <cellStyle name="ปกติ 3 42" xfId="379"/>
    <cellStyle name="ปกติ 3 43" xfId="380"/>
    <cellStyle name="ปกติ 3 44" xfId="381"/>
    <cellStyle name="ปกติ 3 45" xfId="382"/>
    <cellStyle name="ปกติ 3 46" xfId="383"/>
    <cellStyle name="ปกติ 3 47" xfId="384"/>
    <cellStyle name="ปกติ 3 48" xfId="385"/>
    <cellStyle name="ปกติ 3 49" xfId="386"/>
    <cellStyle name="ปกติ 3 5" xfId="387"/>
    <cellStyle name="ปกติ 3 50" xfId="388"/>
    <cellStyle name="ปกติ 3 51" xfId="389"/>
    <cellStyle name="ปกติ 3 52" xfId="390"/>
    <cellStyle name="ปกติ 3 53" xfId="391"/>
    <cellStyle name="ปกติ 3 54" xfId="392"/>
    <cellStyle name="ปกติ 3 55" xfId="393"/>
    <cellStyle name="ปกติ 3 56" xfId="394"/>
    <cellStyle name="ปกติ 3 57" xfId="395"/>
    <cellStyle name="ปกติ 3 58" xfId="396"/>
    <cellStyle name="ปกติ 3 59" xfId="397"/>
    <cellStyle name="ปกติ 3 6" xfId="398"/>
    <cellStyle name="ปกติ 3 60" xfId="399"/>
    <cellStyle name="ปกติ 3 61" xfId="400"/>
    <cellStyle name="ปกติ 3 62" xfId="401"/>
    <cellStyle name="ปกติ 3 63" xfId="402"/>
    <cellStyle name="ปกติ 3 64" xfId="403"/>
    <cellStyle name="ปกติ 3 65" xfId="404"/>
    <cellStyle name="ปกติ 3 66" xfId="405"/>
    <cellStyle name="ปกติ 3 67" xfId="406"/>
    <cellStyle name="ปกติ 3 68" xfId="407"/>
    <cellStyle name="ปกติ 3 69" xfId="408"/>
    <cellStyle name="ปกติ 3 7" xfId="409"/>
    <cellStyle name="ปกติ 3 70" xfId="410"/>
    <cellStyle name="ปกติ 3 8" xfId="411"/>
    <cellStyle name="ปกติ 3 9" xfId="412"/>
    <cellStyle name="ปกติ 4 10" xfId="413"/>
    <cellStyle name="ปกติ 4 11" xfId="414"/>
    <cellStyle name="ปกติ 4 12" xfId="415"/>
    <cellStyle name="ปกติ 4 13" xfId="416"/>
    <cellStyle name="ปกติ 4 14" xfId="417"/>
    <cellStyle name="ปกติ 4 15" xfId="418"/>
    <cellStyle name="ปกติ 4 16" xfId="419"/>
    <cellStyle name="ปกติ 4 17" xfId="420"/>
    <cellStyle name="ปกติ 4 18" xfId="421"/>
    <cellStyle name="ปกติ 4 19" xfId="422"/>
    <cellStyle name="ปกติ 4 2" xfId="423"/>
    <cellStyle name="ปกติ 4 20" xfId="424"/>
    <cellStyle name="ปกติ 4 21" xfId="425"/>
    <cellStyle name="ปกติ 4 22" xfId="426"/>
    <cellStyle name="ปกติ 4 23" xfId="427"/>
    <cellStyle name="ปกติ 4 24" xfId="428"/>
    <cellStyle name="ปกติ 4 25" xfId="429"/>
    <cellStyle name="ปกติ 4 26" xfId="430"/>
    <cellStyle name="ปกติ 4 27" xfId="431"/>
    <cellStyle name="ปกติ 4 28" xfId="432"/>
    <cellStyle name="ปกติ 4 29" xfId="433"/>
    <cellStyle name="ปกติ 4 3" xfId="434"/>
    <cellStyle name="ปกติ 4 30" xfId="435"/>
    <cellStyle name="ปกติ 4 31" xfId="436"/>
    <cellStyle name="ปกติ 4 32" xfId="437"/>
    <cellStyle name="ปกติ 4 33" xfId="438"/>
    <cellStyle name="ปกติ 4 34" xfId="439"/>
    <cellStyle name="ปกติ 4 35" xfId="440"/>
    <cellStyle name="ปกติ 4 36" xfId="441"/>
    <cellStyle name="ปกติ 4 37" xfId="442"/>
    <cellStyle name="ปกติ 4 38" xfId="443"/>
    <cellStyle name="ปกติ 4 39" xfId="444"/>
    <cellStyle name="ปกติ 4 4" xfId="445"/>
    <cellStyle name="ปกติ 4 40" xfId="446"/>
    <cellStyle name="ปกติ 4 41" xfId="447"/>
    <cellStyle name="ปกติ 4 42" xfId="448"/>
    <cellStyle name="ปกติ 4 43" xfId="449"/>
    <cellStyle name="ปกติ 4 44" xfId="450"/>
    <cellStyle name="ปกติ 4 45" xfId="451"/>
    <cellStyle name="ปกติ 4 46" xfId="452"/>
    <cellStyle name="ปกติ 4 47" xfId="453"/>
    <cellStyle name="ปกติ 4 48" xfId="454"/>
    <cellStyle name="ปกติ 4 49" xfId="455"/>
    <cellStyle name="ปกติ 4 5" xfId="456"/>
    <cellStyle name="ปกติ 4 50" xfId="457"/>
    <cellStyle name="ปกติ 4 51" xfId="458"/>
    <cellStyle name="ปกติ 4 52" xfId="459"/>
    <cellStyle name="ปกติ 4 53" xfId="460"/>
    <cellStyle name="ปกติ 4 54" xfId="461"/>
    <cellStyle name="ปกติ 4 55" xfId="462"/>
    <cellStyle name="ปกติ 4 56" xfId="463"/>
    <cellStyle name="ปกติ 4 57" xfId="464"/>
    <cellStyle name="ปกติ 4 58" xfId="465"/>
    <cellStyle name="ปกติ 4 59" xfId="466"/>
    <cellStyle name="ปกติ 4 6" xfId="467"/>
    <cellStyle name="ปกติ 4 60" xfId="468"/>
    <cellStyle name="ปกติ 4 61" xfId="469"/>
    <cellStyle name="ปกติ 4 62" xfId="470"/>
    <cellStyle name="ปกติ 4 63" xfId="471"/>
    <cellStyle name="ปกติ 4 64" xfId="472"/>
    <cellStyle name="ปกติ 4 65" xfId="473"/>
    <cellStyle name="ปกติ 4 66" xfId="474"/>
    <cellStyle name="ปกติ 4 67" xfId="475"/>
    <cellStyle name="ปกติ 4 68" xfId="476"/>
    <cellStyle name="ปกติ 4 69" xfId="477"/>
    <cellStyle name="ปกติ 4 7" xfId="478"/>
    <cellStyle name="ปกติ 4 70" xfId="479"/>
    <cellStyle name="ปกติ 4 8" xfId="480"/>
    <cellStyle name="ปกติ 4 9" xfId="481"/>
    <cellStyle name="ปกติ 5 10" xfId="482"/>
    <cellStyle name="ปกติ 5 11" xfId="483"/>
    <cellStyle name="ปกติ 5 12" xfId="484"/>
    <cellStyle name="ปกติ 5 13" xfId="485"/>
    <cellStyle name="ปกติ 5 14" xfId="486"/>
    <cellStyle name="ปกติ 5 15" xfId="487"/>
    <cellStyle name="ปกติ 5 16" xfId="488"/>
    <cellStyle name="ปกติ 5 17" xfId="489"/>
    <cellStyle name="ปกติ 5 18" xfId="490"/>
    <cellStyle name="ปกติ 5 19" xfId="491"/>
    <cellStyle name="ปกติ 5 2" xfId="492"/>
    <cellStyle name="ปกติ 5 20" xfId="493"/>
    <cellStyle name="ปกติ 5 21" xfId="494"/>
    <cellStyle name="ปกติ 5 22" xfId="495"/>
    <cellStyle name="ปกติ 5 23" xfId="496"/>
    <cellStyle name="ปกติ 5 24" xfId="497"/>
    <cellStyle name="ปกติ 5 25" xfId="498"/>
    <cellStyle name="ปกติ 5 26" xfId="499"/>
    <cellStyle name="ปกติ 5 27" xfId="500"/>
    <cellStyle name="ปกติ 5 28" xfId="501"/>
    <cellStyle name="ปกติ 5 29" xfId="502"/>
    <cellStyle name="ปกติ 5 3" xfId="503"/>
    <cellStyle name="ปกติ 5 30" xfId="504"/>
    <cellStyle name="ปกติ 5 31" xfId="505"/>
    <cellStyle name="ปกติ 5 32" xfId="506"/>
    <cellStyle name="ปกติ 5 33" xfId="507"/>
    <cellStyle name="ปกติ 5 34" xfId="508"/>
    <cellStyle name="ปกติ 5 35" xfId="509"/>
    <cellStyle name="ปกติ 5 36" xfId="510"/>
    <cellStyle name="ปกติ 5 37" xfId="511"/>
    <cellStyle name="ปกติ 5 38" xfId="512"/>
    <cellStyle name="ปกติ 5 39" xfId="513"/>
    <cellStyle name="ปกติ 5 4" xfId="514"/>
    <cellStyle name="ปกติ 5 40" xfId="515"/>
    <cellStyle name="ปกติ 5 41" xfId="516"/>
    <cellStyle name="ปกติ 5 42" xfId="517"/>
    <cellStyle name="ปกติ 5 43" xfId="518"/>
    <cellStyle name="ปกติ 5 44" xfId="519"/>
    <cellStyle name="ปกติ 5 45" xfId="520"/>
    <cellStyle name="ปกติ 5 46" xfId="521"/>
    <cellStyle name="ปกติ 5 47" xfId="522"/>
    <cellStyle name="ปกติ 5 48" xfId="523"/>
    <cellStyle name="ปกติ 5 49" xfId="524"/>
    <cellStyle name="ปกติ 5 5" xfId="525"/>
    <cellStyle name="ปกติ 5 50" xfId="526"/>
    <cellStyle name="ปกติ 5 51" xfId="527"/>
    <cellStyle name="ปกติ 5 52" xfId="528"/>
    <cellStyle name="ปกติ 5 53" xfId="529"/>
    <cellStyle name="ปกติ 5 54" xfId="530"/>
    <cellStyle name="ปกติ 5 55" xfId="531"/>
    <cellStyle name="ปกติ 5 56" xfId="532"/>
    <cellStyle name="ปกติ 5 57" xfId="533"/>
    <cellStyle name="ปกติ 5 58" xfId="534"/>
    <cellStyle name="ปกติ 5 59" xfId="535"/>
    <cellStyle name="ปกติ 5 6" xfId="536"/>
    <cellStyle name="ปกติ 5 60" xfId="537"/>
    <cellStyle name="ปกติ 5 61" xfId="538"/>
    <cellStyle name="ปกติ 5 62" xfId="539"/>
    <cellStyle name="ปกติ 5 63" xfId="540"/>
    <cellStyle name="ปกติ 5 64" xfId="541"/>
    <cellStyle name="ปกติ 5 65" xfId="542"/>
    <cellStyle name="ปกติ 5 66" xfId="543"/>
    <cellStyle name="ปกติ 5 67" xfId="544"/>
    <cellStyle name="ปกติ 5 68" xfId="545"/>
    <cellStyle name="ปกติ 5 69" xfId="546"/>
    <cellStyle name="ปกติ 5 7" xfId="547"/>
    <cellStyle name="ปกติ 5 70" xfId="548"/>
    <cellStyle name="ปกติ 5 8" xfId="549"/>
    <cellStyle name="ปกติ 5 9" xfId="5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view="pageBreakPreview" zoomScaleSheetLayoutView="100" workbookViewId="0">
      <selection activeCell="A6" sqref="A6:D1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53" customFormat="1">
      <c r="B1" s="54" t="s">
        <v>45</v>
      </c>
      <c r="C1" s="52">
        <v>19.100000000000001</v>
      </c>
      <c r="D1" s="54" t="s">
        <v>44</v>
      </c>
      <c r="E1" s="54"/>
      <c r="F1" s="54"/>
      <c r="G1" s="54"/>
    </row>
    <row r="2" spans="1:12" s="48" customFormat="1">
      <c r="B2" s="53" t="s">
        <v>43</v>
      </c>
      <c r="C2" s="52">
        <v>19.100000000000001</v>
      </c>
      <c r="D2" s="51" t="s">
        <v>42</v>
      </c>
      <c r="E2" s="50"/>
      <c r="F2" s="50"/>
      <c r="G2" s="50"/>
    </row>
    <row r="3" spans="1:12" s="48" customFormat="1">
      <c r="B3" s="53"/>
      <c r="C3" s="52"/>
      <c r="D3" s="51" t="s">
        <v>41</v>
      </c>
      <c r="E3" s="50"/>
      <c r="F3" s="50"/>
      <c r="G3" s="50"/>
    </row>
    <row r="4" spans="1:12" s="48" customFormat="1" ht="16.5" customHeight="1">
      <c r="B4" s="53"/>
      <c r="C4" s="52"/>
      <c r="D4" s="51"/>
      <c r="E4" s="50"/>
      <c r="F4" s="50"/>
      <c r="G4" s="50"/>
      <c r="L4" s="49" t="s">
        <v>40</v>
      </c>
    </row>
    <row r="5" spans="1:12" ht="6" customHeight="1"/>
    <row r="6" spans="1:12" s="2" customFormat="1" ht="24" customHeight="1">
      <c r="A6" s="47" t="s">
        <v>39</v>
      </c>
      <c r="B6" s="46"/>
      <c r="C6" s="46"/>
      <c r="D6" s="45"/>
      <c r="E6" s="44" t="s">
        <v>38</v>
      </c>
      <c r="F6" s="43"/>
      <c r="G6" s="42"/>
      <c r="H6" s="44" t="s">
        <v>37</v>
      </c>
      <c r="I6" s="43"/>
      <c r="J6" s="42"/>
      <c r="K6" s="41"/>
      <c r="L6" s="41"/>
    </row>
    <row r="7" spans="1:12" s="2" customFormat="1" ht="21" customHeight="1">
      <c r="A7" s="40"/>
      <c r="B7" s="39"/>
      <c r="C7" s="39"/>
      <c r="D7" s="36"/>
      <c r="E7" s="35" t="s">
        <v>36</v>
      </c>
      <c r="G7" s="35" t="s">
        <v>36</v>
      </c>
      <c r="H7" s="35" t="s">
        <v>36</v>
      </c>
      <c r="J7" s="35" t="s">
        <v>36</v>
      </c>
      <c r="K7" s="8"/>
      <c r="L7" s="8"/>
    </row>
    <row r="8" spans="1:12" s="2" customFormat="1" ht="21.75" customHeight="1">
      <c r="A8" s="37"/>
      <c r="B8" s="37"/>
      <c r="C8" s="37"/>
      <c r="D8" s="36"/>
      <c r="E8" s="38" t="s">
        <v>35</v>
      </c>
      <c r="F8" s="35" t="s">
        <v>34</v>
      </c>
      <c r="G8" s="38" t="s">
        <v>33</v>
      </c>
      <c r="H8" s="35" t="s">
        <v>35</v>
      </c>
      <c r="I8" s="35" t="s">
        <v>34</v>
      </c>
      <c r="J8" s="35" t="s">
        <v>33</v>
      </c>
      <c r="K8" s="9"/>
      <c r="L8" s="9" t="s">
        <v>32</v>
      </c>
    </row>
    <row r="9" spans="1:12" s="2" customFormat="1" ht="21.75" customHeight="1">
      <c r="A9" s="37"/>
      <c r="B9" s="37"/>
      <c r="C9" s="37"/>
      <c r="D9" s="36"/>
      <c r="E9" s="35" t="s">
        <v>31</v>
      </c>
      <c r="F9" s="27" t="s">
        <v>30</v>
      </c>
      <c r="G9" s="35" t="s">
        <v>29</v>
      </c>
      <c r="H9" s="35" t="s">
        <v>31</v>
      </c>
      <c r="I9" s="27" t="s">
        <v>30</v>
      </c>
      <c r="J9" s="35" t="s">
        <v>29</v>
      </c>
      <c r="K9" s="9"/>
      <c r="L9" s="9"/>
    </row>
    <row r="10" spans="1:12" s="2" customFormat="1" ht="21.75" customHeight="1">
      <c r="A10" s="37"/>
      <c r="B10" s="37"/>
      <c r="C10" s="37"/>
      <c r="D10" s="36"/>
      <c r="E10" s="17" t="s">
        <v>28</v>
      </c>
      <c r="G10" s="35" t="s">
        <v>28</v>
      </c>
      <c r="H10" s="17" t="s">
        <v>28</v>
      </c>
      <c r="I10" s="27"/>
      <c r="J10" s="35" t="s">
        <v>28</v>
      </c>
      <c r="K10" s="9"/>
      <c r="L10" s="9"/>
    </row>
    <row r="11" spans="1:12" s="2" customFormat="1" ht="22.5" customHeight="1">
      <c r="A11" s="34"/>
      <c r="B11" s="34"/>
      <c r="C11" s="34"/>
      <c r="D11" s="33"/>
      <c r="E11" s="32" t="s">
        <v>27</v>
      </c>
      <c r="F11" s="12"/>
      <c r="G11" s="31" t="s">
        <v>27</v>
      </c>
      <c r="H11" s="32" t="s">
        <v>27</v>
      </c>
      <c r="I11" s="12"/>
      <c r="J11" s="31" t="s">
        <v>27</v>
      </c>
      <c r="K11" s="30"/>
      <c r="L11" s="29"/>
    </row>
    <row r="12" spans="1:12" s="2" customFormat="1" ht="3" customHeight="1">
      <c r="A12" s="18"/>
      <c r="B12" s="18"/>
      <c r="C12" s="18"/>
      <c r="D12" s="19"/>
      <c r="E12" s="19"/>
      <c r="F12" s="19"/>
      <c r="G12" s="19"/>
      <c r="H12" s="28"/>
      <c r="I12" s="27"/>
      <c r="J12" s="27"/>
      <c r="K12" s="26"/>
      <c r="L12" s="8"/>
    </row>
    <row r="13" spans="1:12" s="2" customFormat="1" ht="21" customHeight="1">
      <c r="A13" s="21" t="s">
        <v>26</v>
      </c>
      <c r="B13" s="21"/>
      <c r="C13" s="21"/>
      <c r="D13" s="24"/>
      <c r="E13" s="23">
        <v>902356286.78999996</v>
      </c>
      <c r="F13" s="23">
        <v>912989250.39999998</v>
      </c>
      <c r="G13" s="23">
        <v>1284687631.55</v>
      </c>
      <c r="H13" s="23">
        <f>SUM(H15:H17,H19:H20)</f>
        <v>926997303.74999988</v>
      </c>
      <c r="I13" s="23">
        <f>SUM(I15:I20)</f>
        <v>1285477956.1000001</v>
      </c>
      <c r="J13" s="23">
        <f>SUM(J15:J20)</f>
        <v>1233085596.9000001</v>
      </c>
      <c r="K13" s="22" t="s">
        <v>25</v>
      </c>
      <c r="L13" s="21"/>
    </row>
    <row r="14" spans="1:12" s="2" customFormat="1" ht="21" customHeight="1">
      <c r="B14" s="9" t="s">
        <v>24</v>
      </c>
      <c r="C14" s="9"/>
      <c r="D14" s="17"/>
      <c r="E14" s="23">
        <f>SUM(E15:E19)</f>
        <v>752495088.69999993</v>
      </c>
      <c r="F14" s="23">
        <f>SUM(F15:F19)</f>
        <v>540620820.38999999</v>
      </c>
      <c r="G14" s="23">
        <f>SUM(G15:G19)</f>
        <v>556959310.01999998</v>
      </c>
      <c r="H14" s="23">
        <f>SUM(H15:H19)</f>
        <v>837198950.74999988</v>
      </c>
      <c r="I14" s="23">
        <f>SUM(I15:I19)</f>
        <v>682735115.9000001</v>
      </c>
      <c r="J14" s="23">
        <f>SUM(J15:J19)</f>
        <v>562151570.19999993</v>
      </c>
      <c r="K14" s="8" t="s">
        <v>23</v>
      </c>
      <c r="L14" s="9"/>
    </row>
    <row r="15" spans="1:12" s="2" customFormat="1" ht="21" customHeight="1">
      <c r="A15" s="9"/>
      <c r="B15" s="7" t="s">
        <v>22</v>
      </c>
      <c r="C15" s="9"/>
      <c r="D15" s="17"/>
      <c r="E15" s="16">
        <v>718043487.41999996</v>
      </c>
      <c r="F15" s="16">
        <v>437696547.17000002</v>
      </c>
      <c r="G15" s="16">
        <v>464100776.31</v>
      </c>
      <c r="H15" s="15">
        <v>807137495.78999996</v>
      </c>
      <c r="I15" s="15">
        <v>593267668.29999995</v>
      </c>
      <c r="J15" s="15">
        <v>451289122.5</v>
      </c>
      <c r="K15" s="8"/>
      <c r="L15" s="7" t="s">
        <v>21</v>
      </c>
    </row>
    <row r="16" spans="1:12" s="2" customFormat="1" ht="21" customHeight="1">
      <c r="A16" s="8"/>
      <c r="B16" s="8" t="s">
        <v>20</v>
      </c>
      <c r="C16" s="8"/>
      <c r="D16" s="25"/>
      <c r="E16" s="16">
        <v>1974155</v>
      </c>
      <c r="F16" s="16">
        <v>51925491.310000002</v>
      </c>
      <c r="G16" s="16">
        <v>18790275.949999999</v>
      </c>
      <c r="H16" s="15">
        <v>3292872.85</v>
      </c>
      <c r="I16" s="15">
        <v>33050962.600000001</v>
      </c>
      <c r="J16" s="15">
        <v>62007016.899999999</v>
      </c>
      <c r="K16" s="8"/>
      <c r="L16" s="8" t="s">
        <v>19</v>
      </c>
    </row>
    <row r="17" spans="1:12" s="2" customFormat="1" ht="21" customHeight="1">
      <c r="A17" s="8"/>
      <c r="B17" s="8" t="s">
        <v>18</v>
      </c>
      <c r="C17" s="8"/>
      <c r="D17" s="25"/>
      <c r="E17" s="16">
        <v>17269087.079999998</v>
      </c>
      <c r="F17" s="16">
        <v>29913863.23</v>
      </c>
      <c r="G17" s="16">
        <v>33199459.309999999</v>
      </c>
      <c r="H17" s="15">
        <v>22362306.800000001</v>
      </c>
      <c r="I17" s="15">
        <v>32853371.199999999</v>
      </c>
      <c r="J17" s="15">
        <v>25632805.899999999</v>
      </c>
      <c r="K17" s="8"/>
      <c r="L17" s="8" t="s">
        <v>17</v>
      </c>
    </row>
    <row r="18" spans="1:12" s="2" customFormat="1" ht="21" customHeight="1">
      <c r="A18" s="8"/>
      <c r="B18" s="8" t="s">
        <v>16</v>
      </c>
      <c r="C18" s="8"/>
      <c r="D18" s="25"/>
      <c r="E18" s="15">
        <v>12049094.800000001</v>
      </c>
      <c r="F18" s="15">
        <v>11389084.439999999</v>
      </c>
      <c r="G18" s="15">
        <v>8887876.5700000003</v>
      </c>
      <c r="H18" s="15" t="s">
        <v>15</v>
      </c>
      <c r="I18" s="15">
        <v>13464735.199999999</v>
      </c>
      <c r="J18" s="15">
        <v>10580464</v>
      </c>
      <c r="K18" s="8"/>
      <c r="L18" s="8" t="s">
        <v>14</v>
      </c>
    </row>
    <row r="19" spans="1:12" s="2" customFormat="1" ht="21" customHeight="1">
      <c r="A19" s="8"/>
      <c r="B19" s="8" t="s">
        <v>13</v>
      </c>
      <c r="C19" s="8"/>
      <c r="D19" s="25"/>
      <c r="E19" s="16">
        <v>3159264.4</v>
      </c>
      <c r="F19" s="16">
        <v>9695834.2400000002</v>
      </c>
      <c r="G19" s="16">
        <v>31980921.879999999</v>
      </c>
      <c r="H19" s="15">
        <v>4406275.3099999996</v>
      </c>
      <c r="I19" s="15">
        <v>10098378.6</v>
      </c>
      <c r="J19" s="15">
        <v>12642160.9</v>
      </c>
      <c r="K19" s="8"/>
      <c r="L19" s="8" t="s">
        <v>12</v>
      </c>
    </row>
    <row r="20" spans="1:12" s="2" customFormat="1" ht="21" customHeight="1">
      <c r="B20" s="8" t="s">
        <v>11</v>
      </c>
      <c r="C20" s="8"/>
      <c r="D20" s="25"/>
      <c r="E20" s="16">
        <v>149861198.09</v>
      </c>
      <c r="F20" s="16">
        <v>372368430.00999999</v>
      </c>
      <c r="G20" s="16">
        <v>727728321.52999997</v>
      </c>
      <c r="H20" s="15">
        <v>89798353</v>
      </c>
      <c r="I20" s="15">
        <v>602742840.20000005</v>
      </c>
      <c r="J20" s="15">
        <v>670934026.70000005</v>
      </c>
      <c r="K20" s="8" t="s">
        <v>10</v>
      </c>
      <c r="L20" s="8"/>
    </row>
    <row r="21" spans="1:12" s="20" customFormat="1" ht="21" customHeight="1">
      <c r="A21" s="21" t="s">
        <v>9</v>
      </c>
      <c r="B21" s="21"/>
      <c r="C21" s="21"/>
      <c r="D21" s="24"/>
      <c r="E21" s="23">
        <v>781081563.86000001</v>
      </c>
      <c r="F21" s="23">
        <v>1010260482.7700001</v>
      </c>
      <c r="G21" s="23">
        <v>1785958903.79</v>
      </c>
      <c r="H21" s="23">
        <v>841844988.99000001</v>
      </c>
      <c r="I21" s="23">
        <f>SUM(I22:I24)</f>
        <v>1354941851.2</v>
      </c>
      <c r="J21" s="23">
        <f>SUM(J22:J24)</f>
        <v>1470874812.5</v>
      </c>
      <c r="K21" s="22" t="s">
        <v>8</v>
      </c>
      <c r="L21" s="21"/>
    </row>
    <row r="22" spans="1:12" s="2" customFormat="1" ht="21" customHeight="1">
      <c r="B22" s="18" t="s">
        <v>7</v>
      </c>
      <c r="C22" s="18"/>
      <c r="D22" s="19"/>
      <c r="E22" s="16">
        <v>341056587.89999998</v>
      </c>
      <c r="F22" s="16">
        <v>760769920.47000003</v>
      </c>
      <c r="G22" s="16">
        <v>1287689575.74</v>
      </c>
      <c r="H22" s="15">
        <v>376447859.89999998</v>
      </c>
      <c r="I22" s="15">
        <v>929182063.60000002</v>
      </c>
      <c r="J22" s="15">
        <v>929744474</v>
      </c>
      <c r="L22" s="7" t="s">
        <v>6</v>
      </c>
    </row>
    <row r="23" spans="1:12" s="2" customFormat="1" ht="21" customHeight="1">
      <c r="B23" s="18" t="s">
        <v>5</v>
      </c>
      <c r="C23" s="18"/>
      <c r="D23" s="17"/>
      <c r="E23" s="16">
        <v>423879261.26999998</v>
      </c>
      <c r="F23" s="16">
        <v>142498907.22</v>
      </c>
      <c r="G23" s="16">
        <v>330884600.42000002</v>
      </c>
      <c r="H23" s="15">
        <v>449836696.06999999</v>
      </c>
      <c r="I23" s="15">
        <v>287340502.39999998</v>
      </c>
      <c r="J23" s="15">
        <v>427300738</v>
      </c>
      <c r="L23" s="7" t="s">
        <v>4</v>
      </c>
    </row>
    <row r="24" spans="1:12" s="2" customFormat="1" ht="21" customHeight="1">
      <c r="B24" s="7" t="s">
        <v>3</v>
      </c>
      <c r="C24" s="9"/>
      <c r="D24" s="17"/>
      <c r="E24" s="16">
        <v>16145714.689999999</v>
      </c>
      <c r="F24" s="16">
        <v>106991655.08</v>
      </c>
      <c r="G24" s="16">
        <v>167384727.63</v>
      </c>
      <c r="H24" s="15">
        <v>15560433.02</v>
      </c>
      <c r="I24" s="15">
        <v>138419285.19999999</v>
      </c>
      <c r="J24" s="15">
        <v>113829600.5</v>
      </c>
      <c r="L24" s="7" t="s">
        <v>2</v>
      </c>
    </row>
    <row r="25" spans="1:12" s="8" customFormat="1" ht="3" customHeight="1">
      <c r="A25" s="14"/>
      <c r="B25" s="10"/>
      <c r="C25" s="10"/>
      <c r="D25" s="13"/>
      <c r="E25" s="13"/>
      <c r="F25" s="13"/>
      <c r="G25" s="13"/>
      <c r="H25" s="12"/>
      <c r="I25" s="12"/>
      <c r="J25" s="12"/>
      <c r="K25" s="11"/>
      <c r="L25" s="10"/>
    </row>
    <row r="26" spans="1:12" s="2" customFormat="1" ht="9.949999999999999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7.25">
      <c r="A27" s="5"/>
      <c r="B27" s="3" t="s">
        <v>1</v>
      </c>
      <c r="I27" s="4"/>
      <c r="J27" s="4"/>
      <c r="K27" s="4"/>
      <c r="L27" s="5"/>
    </row>
    <row r="28" spans="1:12" s="3" customFormat="1" ht="17.25">
      <c r="B28" s="3" t="s">
        <v>0</v>
      </c>
      <c r="I28" s="4"/>
      <c r="J28" s="4"/>
    </row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7"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2016-10-05T07:05:21Z</dcterms:created>
  <dcterms:modified xsi:type="dcterms:W3CDTF">2016-10-05T07:05:42Z</dcterms:modified>
</cp:coreProperties>
</file>