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9.1" sheetId="1" r:id="rId1"/>
  </sheets>
  <definedNames>
    <definedName name="_xlnm.Print_Area" localSheetId="0">'T-19.1'!$A$1:$N$28</definedName>
  </definedName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4" i="1"/>
  <c r="J13" i="1" s="1"/>
  <c r="I14" i="1"/>
  <c r="H14" i="1"/>
  <c r="G14" i="1"/>
  <c r="G13" i="1" s="1"/>
  <c r="F14" i="1"/>
  <c r="F13" i="1" s="1"/>
  <c r="E14" i="1"/>
  <c r="I13" i="1"/>
  <c r="H13" i="1"/>
  <c r="E13" i="1"/>
</calcChain>
</file>

<file path=xl/sharedStrings.xml><?xml version="1.0" encoding="utf-8"?>
<sst xmlns="http://schemas.openxmlformats.org/spreadsheetml/2006/main" count="61" uniqueCount="46">
  <si>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</si>
  <si>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2557 - 2558</t>
  </si>
  <si>
    <t>Table</t>
  </si>
  <si>
    <t xml:space="preserve">Actual Revenue and Expenditure of Provincial Administrative Organization, Municipality and Subdistrict Administration Organization by Type: </t>
  </si>
  <si>
    <t>Fiscal Years 2014 - 2015</t>
  </si>
  <si>
    <t>(บาท  Baht)</t>
  </si>
  <si>
    <t>ประเภท</t>
  </si>
  <si>
    <t>2557 (2014)</t>
  </si>
  <si>
    <t>2558 (2015)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</si>
  <si>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</si>
  <si>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</si>
  <si>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</si>
  <si>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</si>
  <si>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</si>
  <si>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</si>
  <si>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</si>
  <si>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</si>
  <si>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</si>
  <si>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</si>
  <si>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</si>
  <si>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Total of Revenue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</si>
  <si>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</si>
  <si>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</si>
  <si>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</si>
  <si>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</si>
  <si>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</si>
  <si>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</si>
  <si>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</si>
  <si>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</si>
  <si>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</si>
  <si>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 xml:space="preserve">                          -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</si>
  <si>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</si>
  <si>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</si>
  <si>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</si>
  <si>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</si>
  <si>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</si>
  <si>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</si>
  <si>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Total of Expenditure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</si>
  <si>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</si>
  <si>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</si>
  <si>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</si>
  <si>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</si>
  <si>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>รายจ่ายงบกลาง</t>
  </si>
  <si>
    <t>Central fund of expenditure</t>
  </si>
  <si>
    <t xml:space="preserve">     ที่มา:  สำนักงานส่งเสริมการปกครองท้องถิ่นจังหวัดแพร่</t>
  </si>
  <si>
    <t xml:space="preserve"> Source:   Phrae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</si>
</sst>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\ \ 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Fill="1"/>
    <xf numFmtId="0" fontId="4" fillId="0" borderId="7" xfId="0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3" fillId="0" borderId="6" xfId="0" applyNumberFormat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3" fillId="0" borderId="6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188" fontId="4" fillId="0" borderId="6" xfId="0" applyNumberFormat="1" applyFont="1" applyBorder="1" applyAlignment="1">
      <alignment horizontal="right"/>
    </xf>
    <xf numFmtId="188" fontId="4" fillId="0" borderId="7" xfId="0" applyNumberFormat="1" applyFont="1" applyBorder="1" applyAlignment="1">
      <alignment horizontal="right"/>
    </xf>
    <xf numFmtId="0" fontId="4" fillId="0" borderId="6" xfId="0" applyFont="1" applyBorder="1"/>
    <xf numFmtId="188" fontId="4" fillId="0" borderId="6" xfId="0" applyNumberFormat="1" applyFont="1" applyBorder="1" applyAlignment="1">
      <alignment horizontal="left"/>
    </xf>
    <xf numFmtId="0" fontId="3" fillId="0" borderId="6" xfId="0" applyFont="1" applyBorder="1"/>
    <xf numFmtId="188" fontId="3" fillId="0" borderId="7" xfId="0" applyNumberFormat="1" applyFont="1" applyBorder="1" applyAlignment="1">
      <alignment horizontal="right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8"/>
  <sheetViews>
    <sheetView showGridLines="0" tabSelected="1" zoomScaleNormal="100" workbookViewId="0">
      <selection activeCell="G14" sqref="G14"/>
    </sheetView>
  </sheetViews>
  <sheetFormatPr defaultRowHeight="21.75" x14ac:dyDescent="0.5"/>
  <cols>
    <col min="1" max="1" width="1.7109375" style="8" customWidth="1"/>
    <col min="2" max="2" width="5.7109375" style="8" customWidth="1"/>
    <col min="3" max="3" width="4.42578125" style="8" customWidth="1"/>
    <col min="4" max="4" width="8.140625" style="8" customWidth="1"/>
    <col min="5" max="5" width="16.28515625" style="8" customWidth="1"/>
    <col min="6" max="6" width="15.7109375" style="8" customWidth="1"/>
    <col min="7" max="8" width="16.28515625" style="8" customWidth="1"/>
    <col min="9" max="9" width="15.7109375" style="8" customWidth="1"/>
    <col min="10" max="10" width="16.710937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 x14ac:dyDescent="0.5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2" s="4" customFormat="1" x14ac:dyDescent="0.5">
      <c r="B2" s="1" t="s">
        <v>2</v>
      </c>
      <c r="C2" s="3">
        <v>19.100000000000001</v>
      </c>
      <c r="D2" s="5" t="s">
        <v>3</v>
      </c>
      <c r="E2" s="6"/>
      <c r="F2" s="6"/>
      <c r="G2" s="6"/>
    </row>
    <row r="3" spans="1:12" s="4" customFormat="1" x14ac:dyDescent="0.5">
      <c r="B3" s="1"/>
      <c r="C3" s="3"/>
      <c r="D3" s="5" t="s">
        <v>4</v>
      </c>
      <c r="E3" s="6"/>
      <c r="F3" s="6"/>
      <c r="G3" s="6"/>
    </row>
    <row r="4" spans="1:12" s="4" customFormat="1" ht="16.5" customHeight="1" x14ac:dyDescent="0.5">
      <c r="B4" s="1"/>
      <c r="C4" s="3"/>
      <c r="D4" s="5"/>
      <c r="E4" s="6"/>
      <c r="F4" s="6"/>
      <c r="G4" s="6"/>
      <c r="L4" s="7" t="s">
        <v>5</v>
      </c>
    </row>
    <row r="5" spans="1:12" ht="6" customHeight="1" x14ac:dyDescent="0.5"/>
    <row r="6" spans="1:12" s="16" customFormat="1" ht="24" customHeight="1" x14ac:dyDescent="0.45">
      <c r="A6" s="9" t="s">
        <v>6</v>
      </c>
      <c r="B6" s="10"/>
      <c r="C6" s="10"/>
      <c r="D6" s="11"/>
      <c r="E6" s="12" t="s">
        <v>7</v>
      </c>
      <c r="F6" s="13"/>
      <c r="G6" s="14"/>
      <c r="H6" s="12" t="s">
        <v>8</v>
      </c>
      <c r="I6" s="13"/>
      <c r="J6" s="14"/>
      <c r="K6" s="15"/>
      <c r="L6" s="15"/>
    </row>
    <row r="7" spans="1:12" s="16" customFormat="1" ht="21" customHeight="1" x14ac:dyDescent="0.45">
      <c r="A7" s="17"/>
      <c r="B7" s="18"/>
      <c r="C7" s="18"/>
      <c r="D7" s="19"/>
      <c r="E7" s="20" t="s">
        <v>9</v>
      </c>
      <c r="G7" s="20" t="s">
        <v>9</v>
      </c>
      <c r="H7" s="20" t="s">
        <v>9</v>
      </c>
      <c r="I7" s="21"/>
      <c r="J7" s="22" t="s">
        <v>9</v>
      </c>
      <c r="K7" s="23"/>
      <c r="L7" s="23"/>
    </row>
    <row r="8" spans="1:12" s="16" customFormat="1" ht="21.75" customHeight="1" x14ac:dyDescent="0.45">
      <c r="A8" s="24"/>
      <c r="B8" s="24"/>
      <c r="C8" s="24"/>
      <c r="D8" s="19"/>
      <c r="E8" s="25" t="s">
        <v>10</v>
      </c>
      <c r="F8" s="20" t="s">
        <v>11</v>
      </c>
      <c r="G8" s="25" t="s">
        <v>12</v>
      </c>
      <c r="H8" s="20" t="s">
        <v>10</v>
      </c>
      <c r="I8" s="22" t="s">
        <v>11</v>
      </c>
      <c r="J8" s="22" t="s">
        <v>12</v>
      </c>
      <c r="K8" s="26"/>
      <c r="L8" s="26" t="s">
        <v>13</v>
      </c>
    </row>
    <row r="9" spans="1:12" s="16" customFormat="1" ht="21.75" customHeight="1" x14ac:dyDescent="0.45">
      <c r="A9" s="24"/>
      <c r="B9" s="24"/>
      <c r="C9" s="24"/>
      <c r="D9" s="19"/>
      <c r="E9" s="20" t="s">
        <v>14</v>
      </c>
      <c r="F9" s="27" t="s">
        <v>15</v>
      </c>
      <c r="G9" s="20" t="s">
        <v>16</v>
      </c>
      <c r="H9" s="20" t="s">
        <v>14</v>
      </c>
      <c r="I9" s="28" t="s">
        <v>15</v>
      </c>
      <c r="J9" s="22" t="s">
        <v>16</v>
      </c>
      <c r="K9" s="26"/>
      <c r="L9" s="26"/>
    </row>
    <row r="10" spans="1:12" s="16" customFormat="1" ht="21.75" customHeight="1" x14ac:dyDescent="0.45">
      <c r="A10" s="24"/>
      <c r="B10" s="24"/>
      <c r="C10" s="24"/>
      <c r="D10" s="19"/>
      <c r="E10" s="29" t="s">
        <v>17</v>
      </c>
      <c r="G10" s="20" t="s">
        <v>17</v>
      </c>
      <c r="H10" s="29" t="s">
        <v>17</v>
      </c>
      <c r="I10" s="28"/>
      <c r="J10" s="22" t="s">
        <v>17</v>
      </c>
      <c r="K10" s="26"/>
      <c r="L10" s="26"/>
    </row>
    <row r="11" spans="1:12" s="16" customFormat="1" ht="22.5" customHeight="1" x14ac:dyDescent="0.45">
      <c r="A11" s="30"/>
      <c r="B11" s="30"/>
      <c r="C11" s="30"/>
      <c r="D11" s="31"/>
      <c r="E11" s="32" t="s">
        <v>18</v>
      </c>
      <c r="F11" s="33"/>
      <c r="G11" s="34" t="s">
        <v>18</v>
      </c>
      <c r="H11" s="32" t="s">
        <v>18</v>
      </c>
      <c r="I11" s="35"/>
      <c r="J11" s="36" t="s">
        <v>18</v>
      </c>
      <c r="K11" s="37"/>
      <c r="L11" s="38"/>
    </row>
    <row r="12" spans="1:12" s="16" customFormat="1" ht="3" customHeight="1" x14ac:dyDescent="0.45">
      <c r="A12" s="39"/>
      <c r="B12" s="39"/>
      <c r="C12" s="39"/>
      <c r="D12" s="40"/>
      <c r="E12" s="40"/>
      <c r="F12" s="40"/>
      <c r="G12" s="40"/>
      <c r="H12" s="41"/>
      <c r="I12" s="27"/>
      <c r="J12" s="27"/>
      <c r="K12" s="42"/>
      <c r="L12" s="23"/>
    </row>
    <row r="13" spans="1:12" s="16" customFormat="1" ht="22.5" customHeight="1" x14ac:dyDescent="0.45">
      <c r="A13" s="43" t="s">
        <v>19</v>
      </c>
      <c r="B13" s="43"/>
      <c r="C13" s="43"/>
      <c r="D13" s="44"/>
      <c r="E13" s="45">
        <f t="shared" ref="E13:J13" si="0">E14+E20</f>
        <v>99095561</v>
      </c>
      <c r="F13" s="45">
        <f t="shared" si="0"/>
        <v>476469598</v>
      </c>
      <c r="G13" s="45">
        <f t="shared" si="0"/>
        <v>505901238</v>
      </c>
      <c r="H13" s="45">
        <f t="shared" si="0"/>
        <v>668463752</v>
      </c>
      <c r="I13" s="45">
        <f t="shared" si="0"/>
        <v>1165739686</v>
      </c>
      <c r="J13" s="45">
        <f t="shared" si="0"/>
        <v>1225330413</v>
      </c>
      <c r="K13" s="46" t="s">
        <v>20</v>
      </c>
      <c r="L13" s="43"/>
    </row>
    <row r="14" spans="1:12" s="16" customFormat="1" ht="22.5" customHeight="1" x14ac:dyDescent="0.45">
      <c r="A14" s="47" t="s">
        <v>21</v>
      </c>
      <c r="B14" s="26"/>
      <c r="C14" s="47"/>
      <c r="D14" s="48"/>
      <c r="E14" s="49">
        <f>E15+E16+E17+E19</f>
        <v>30687242</v>
      </c>
      <c r="F14" s="49">
        <f>F15+F16+F17+F18+F19</f>
        <v>50344476</v>
      </c>
      <c r="G14" s="49">
        <f>G15+G16+G17+G18+G19</f>
        <v>115248505</v>
      </c>
      <c r="H14" s="49">
        <f>H15+H16+H17+H18+H19</f>
        <v>218757305</v>
      </c>
      <c r="I14" s="49">
        <f>I15+I16+I17+I18+I19</f>
        <v>584388467</v>
      </c>
      <c r="J14" s="49">
        <f>J15+J16+J17+J18+J19</f>
        <v>761335673</v>
      </c>
      <c r="K14" s="4" t="s">
        <v>22</v>
      </c>
      <c r="L14" s="47"/>
    </row>
    <row r="15" spans="1:12" s="16" customFormat="1" ht="22.5" customHeight="1" x14ac:dyDescent="0.45">
      <c r="A15" s="47"/>
      <c r="B15" s="50" t="s">
        <v>23</v>
      </c>
      <c r="C15" s="47"/>
      <c r="D15" s="48"/>
      <c r="E15" s="51">
        <v>26563694</v>
      </c>
      <c r="F15" s="45">
        <v>25228442</v>
      </c>
      <c r="G15" s="45">
        <v>86901002</v>
      </c>
      <c r="H15" s="52">
        <v>188576327</v>
      </c>
      <c r="I15" s="52">
        <v>543709801</v>
      </c>
      <c r="J15" s="52">
        <v>721630504</v>
      </c>
      <c r="K15" s="23"/>
      <c r="L15" s="50" t="s">
        <v>24</v>
      </c>
    </row>
    <row r="16" spans="1:12" s="16" customFormat="1" ht="22.5" customHeight="1" x14ac:dyDescent="0.45">
      <c r="A16" s="23"/>
      <c r="B16" s="23" t="s">
        <v>25</v>
      </c>
      <c r="C16" s="23"/>
      <c r="D16" s="53"/>
      <c r="E16" s="51">
        <v>964925</v>
      </c>
      <c r="F16" s="51">
        <v>13559857</v>
      </c>
      <c r="G16" s="51">
        <v>17213472</v>
      </c>
      <c r="H16" s="52">
        <v>13773001</v>
      </c>
      <c r="I16" s="52">
        <v>14844979</v>
      </c>
      <c r="J16" s="52">
        <v>15429910</v>
      </c>
      <c r="K16" s="23"/>
      <c r="L16" s="23" t="s">
        <v>26</v>
      </c>
    </row>
    <row r="17" spans="1:12" s="16" customFormat="1" ht="22.5" customHeight="1" x14ac:dyDescent="0.45">
      <c r="A17" s="23"/>
      <c r="B17" s="23" t="s">
        <v>27</v>
      </c>
      <c r="C17" s="23"/>
      <c r="D17" s="53"/>
      <c r="E17" s="51">
        <v>2842880</v>
      </c>
      <c r="F17" s="51">
        <v>5242672</v>
      </c>
      <c r="G17" s="51">
        <v>5182140</v>
      </c>
      <c r="H17" s="52">
        <v>10288245</v>
      </c>
      <c r="I17" s="52">
        <v>14424663</v>
      </c>
      <c r="J17" s="52">
        <v>15573647</v>
      </c>
      <c r="K17" s="23"/>
      <c r="L17" s="23" t="s">
        <v>28</v>
      </c>
    </row>
    <row r="18" spans="1:12" s="16" customFormat="1" ht="22.5" customHeight="1" x14ac:dyDescent="0.45">
      <c r="A18" s="23"/>
      <c r="B18" s="23" t="s">
        <v>29</v>
      </c>
      <c r="C18" s="23"/>
      <c r="D18" s="53"/>
      <c r="E18" s="54" t="s">
        <v>30</v>
      </c>
      <c r="F18" s="51">
        <v>1847223</v>
      </c>
      <c r="G18" s="51">
        <v>2155055</v>
      </c>
      <c r="H18" s="52">
        <v>2539631</v>
      </c>
      <c r="I18" s="52">
        <v>8106693</v>
      </c>
      <c r="J18" s="52">
        <v>3602592</v>
      </c>
      <c r="K18" s="23"/>
      <c r="L18" s="23" t="s">
        <v>31</v>
      </c>
    </row>
    <row r="19" spans="1:12" s="16" customFormat="1" ht="22.5" customHeight="1" x14ac:dyDescent="0.45">
      <c r="A19" s="23"/>
      <c r="B19" s="23" t="s">
        <v>32</v>
      </c>
      <c r="C19" s="23"/>
      <c r="D19" s="53"/>
      <c r="E19" s="51">
        <v>315743</v>
      </c>
      <c r="F19" s="51">
        <v>4466282</v>
      </c>
      <c r="G19" s="51">
        <v>3796836</v>
      </c>
      <c r="H19" s="52">
        <v>3580101</v>
      </c>
      <c r="I19" s="52">
        <v>3302331</v>
      </c>
      <c r="J19" s="52">
        <v>5099020</v>
      </c>
      <c r="K19" s="23"/>
      <c r="L19" s="23" t="s">
        <v>33</v>
      </c>
    </row>
    <row r="20" spans="1:12" s="57" customFormat="1" ht="22.5" customHeight="1" x14ac:dyDescent="0.45">
      <c r="A20" s="4" t="s">
        <v>34</v>
      </c>
      <c r="B20" s="4"/>
      <c r="C20" s="4"/>
      <c r="D20" s="55"/>
      <c r="E20" s="45">
        <v>68408319</v>
      </c>
      <c r="F20" s="45">
        <v>426125122</v>
      </c>
      <c r="G20" s="45">
        <v>390652733</v>
      </c>
      <c r="H20" s="56">
        <v>449706447</v>
      </c>
      <c r="I20" s="56">
        <v>581351219</v>
      </c>
      <c r="J20" s="56">
        <v>463994740</v>
      </c>
      <c r="K20" s="4" t="s">
        <v>35</v>
      </c>
      <c r="L20" s="4"/>
    </row>
    <row r="21" spans="1:12" s="16" customFormat="1" ht="22.5" customHeight="1" x14ac:dyDescent="0.45">
      <c r="A21" s="43" t="s">
        <v>36</v>
      </c>
      <c r="B21" s="43"/>
      <c r="C21" s="43"/>
      <c r="D21" s="44"/>
      <c r="E21" s="45">
        <f t="shared" ref="E21:J21" si="1">E22+E23+E24</f>
        <v>291410196</v>
      </c>
      <c r="F21" s="45">
        <f t="shared" si="1"/>
        <v>753390481</v>
      </c>
      <c r="G21" s="45">
        <f t="shared" si="1"/>
        <v>800998580</v>
      </c>
      <c r="H21" s="45">
        <f t="shared" si="1"/>
        <v>862947753</v>
      </c>
      <c r="I21" s="45">
        <f t="shared" si="1"/>
        <v>1034352641</v>
      </c>
      <c r="J21" s="45">
        <f t="shared" si="1"/>
        <v>1123287307</v>
      </c>
      <c r="K21" s="46" t="s">
        <v>37</v>
      </c>
      <c r="L21" s="43"/>
    </row>
    <row r="22" spans="1:12" s="16" customFormat="1" ht="22.5" customHeight="1" x14ac:dyDescent="0.45">
      <c r="A22" s="58" t="s">
        <v>38</v>
      </c>
      <c r="B22" s="58"/>
      <c r="C22" s="58"/>
      <c r="D22" s="59"/>
      <c r="E22" s="51">
        <v>211145794</v>
      </c>
      <c r="F22" s="51">
        <v>580606663</v>
      </c>
      <c r="G22" s="51">
        <v>620712140</v>
      </c>
      <c r="H22" s="52">
        <v>641430626</v>
      </c>
      <c r="I22" s="52">
        <v>816011033</v>
      </c>
      <c r="J22" s="52">
        <v>854475530</v>
      </c>
      <c r="K22" s="50" t="s">
        <v>39</v>
      </c>
      <c r="L22" s="50"/>
    </row>
    <row r="23" spans="1:12" s="16" customFormat="1" ht="22.5" customHeight="1" x14ac:dyDescent="0.45">
      <c r="A23" s="39" t="s">
        <v>40</v>
      </c>
      <c r="B23" s="39"/>
      <c r="C23" s="39"/>
      <c r="D23" s="48"/>
      <c r="E23" s="45">
        <v>60786719</v>
      </c>
      <c r="F23" s="45">
        <v>89236438</v>
      </c>
      <c r="G23" s="45">
        <v>110093954</v>
      </c>
      <c r="H23" s="52">
        <v>99601136</v>
      </c>
      <c r="I23" s="52">
        <v>148012696</v>
      </c>
      <c r="J23" s="52">
        <v>200912080</v>
      </c>
      <c r="K23" s="50" t="s">
        <v>41</v>
      </c>
      <c r="L23" s="50"/>
    </row>
    <row r="24" spans="1:12" s="16" customFormat="1" ht="22.5" customHeight="1" x14ac:dyDescent="0.45">
      <c r="A24" s="50" t="s">
        <v>42</v>
      </c>
      <c r="B24" s="26"/>
      <c r="C24" s="47"/>
      <c r="D24" s="48"/>
      <c r="E24" s="45">
        <v>19477683</v>
      </c>
      <c r="F24" s="45">
        <v>83547380</v>
      </c>
      <c r="G24" s="45">
        <v>70192486</v>
      </c>
      <c r="H24" s="52">
        <v>121915991</v>
      </c>
      <c r="I24" s="52">
        <v>70328912</v>
      </c>
      <c r="J24" s="52">
        <v>67899697</v>
      </c>
      <c r="K24" s="50" t="s">
        <v>43</v>
      </c>
      <c r="L24" s="47"/>
    </row>
    <row r="25" spans="1:12" s="23" customFormat="1" ht="3" customHeight="1" x14ac:dyDescent="0.45">
      <c r="A25" s="60"/>
      <c r="B25" s="61"/>
      <c r="C25" s="61"/>
      <c r="D25" s="62"/>
      <c r="E25" s="62"/>
      <c r="F25" s="62"/>
      <c r="G25" s="62"/>
      <c r="H25" s="33"/>
      <c r="I25" s="33"/>
      <c r="J25" s="33"/>
      <c r="K25" s="63"/>
      <c r="L25" s="61"/>
    </row>
    <row r="26" spans="1:12" s="16" customFormat="1" ht="3" customHeight="1" x14ac:dyDescent="0.45">
      <c r="A26" s="26"/>
      <c r="B26" s="47"/>
      <c r="C26" s="47"/>
      <c r="D26" s="47"/>
      <c r="E26" s="47"/>
      <c r="F26" s="47"/>
      <c r="G26" s="47"/>
      <c r="H26" s="23"/>
      <c r="I26" s="23"/>
      <c r="J26" s="23"/>
      <c r="K26" s="50"/>
      <c r="L26" s="47"/>
    </row>
    <row r="27" spans="1:12" s="65" customFormat="1" ht="19.5" x14ac:dyDescent="0.5">
      <c r="A27" s="64"/>
      <c r="B27" s="65" t="s">
        <v>44</v>
      </c>
      <c r="I27" s="66"/>
      <c r="J27" s="66"/>
      <c r="K27" s="66"/>
      <c r="L27" s="64"/>
    </row>
    <row r="28" spans="1:12" s="65" customFormat="1" ht="19.5" x14ac:dyDescent="0.5">
      <c r="B28" s="65" t="s">
        <v>45</v>
      </c>
      <c r="I28" s="66"/>
      <c r="J28" s="66"/>
    </row>
    <row r="29" spans="1:12" s="16" customFormat="1" ht="19.5" x14ac:dyDescent="0.45"/>
    <row r="30" spans="1:12" s="16" customFormat="1" ht="19.5" x14ac:dyDescent="0.45"/>
    <row r="31" spans="1:12" s="16" customFormat="1" ht="19.5" x14ac:dyDescent="0.45"/>
    <row r="32" spans="1:12" s="16" customFormat="1" ht="19.5" x14ac:dyDescent="0.45"/>
    <row r="33" s="16" customFormat="1" ht="19.5" x14ac:dyDescent="0.45"/>
    <row r="34" s="16" customFormat="1" ht="19.5" x14ac:dyDescent="0.45"/>
    <row r="35" s="16" customFormat="1" ht="19.5" x14ac:dyDescent="0.45"/>
    <row r="36" s="16" customFormat="1" ht="19.5" x14ac:dyDescent="0.45"/>
    <row r="37" s="16" customFormat="1" ht="19.5" x14ac:dyDescent="0.45"/>
    <row r="38" s="16" customFormat="1" ht="19.5" x14ac:dyDescent="0.45"/>
  </sheetData>
  <mergeCells count="8">
    <mergeCell ref="A22:D22"/>
    <mergeCell ref="A6:D11"/>
    <mergeCell ref="E6:G6"/>
    <mergeCell ref="H6:J6"/>
    <mergeCell ref="A13:D13"/>
    <mergeCell ref="K13:L13"/>
    <mergeCell ref="A21:D21"/>
    <mergeCell ref="K21:L2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2017-05-25T06:18:31Z</dcterms:created>
  <dcterms:modified xsi:type="dcterms:W3CDTF">2017-05-25T06:18:43Z</dcterms:modified>
</cp:coreProperties>
</file>