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5010" windowWidth="21660" windowHeight="5070"/>
  </bookViews>
  <sheets>
    <sheet name="table1" sheetId="1" r:id="rId1"/>
  </sheets>
  <calcPr calcId="124519"/>
</workbook>
</file>

<file path=xl/calcChain.xml><?xml version="1.0" encoding="utf-8"?>
<calcChain xmlns="http://schemas.openxmlformats.org/spreadsheetml/2006/main">
  <c r="B19" i="1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D18"/>
  <c r="C18"/>
  <c r="B18"/>
  <c r="I6" l="1"/>
  <c r="I7"/>
  <c r="I8"/>
  <c r="I9"/>
  <c r="I10"/>
  <c r="I11"/>
  <c r="I12"/>
  <c r="I13"/>
  <c r="I14"/>
  <c r="I15"/>
</calcChain>
</file>

<file path=xl/sharedStrings.xml><?xml version="1.0" encoding="utf-8"?>
<sst xmlns="http://schemas.openxmlformats.org/spreadsheetml/2006/main" count="32" uniqueCount="20">
  <si>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</si>
  <si>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</si>
  <si>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</si>
  <si>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</si>
  <si>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</si>
  <si>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</si>
  <si>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</si>
  <si>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</si>
  <si>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</si>
  <si>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</si>
  <si>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</si>
  <si>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</si>
  <si>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</si>
  <si>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</si>
  <si>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</si>
  <si>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</si>
  <si>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</si>
  <si>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</si>
  <si>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>รวม ทดสอบ</t>
  </si>
  <si>
    <t>ตาราง 1 จำนวนและร้อยละของประชากรอายุ 15 ปีขึ้นไป จำแนกตามสถานภาพแรงงานและเพศ เฉลี่ย2558</t>
  </si>
</sst>
</file>

<file path=xl/styles.xml><?xml version="1.0" encoding="utf-8"?>
<styleSheet xmlns="http://schemas.openxmlformats.org/spreadsheetml/2006/main">
  <numFmts count="10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0.0"/>
    <numFmt numFmtId="190" formatCode="_-* #,##0.0_-;\-* #,##0.0_-;_-* &quot;-&quot;??_-;_-@_-"/>
    <numFmt numFmtId="191" formatCode="_-* #,##0_-;\-* #,##0_-;_-* &quot;-&quot;??_-;_-@_-"/>
    <numFmt numFmtId="192" formatCode="_-* #,##0.0_-;\-* #,##0.0_-;_-* &quot;-&quot;?_-;_-@_-"/>
    <numFmt numFmtId="195" formatCode="_-* #,##0.00000_-;\-* #,##0.00000_-;_-* &quot;-&quot;_-;_-@_-"/>
    <numFmt numFmtId="196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sz val="16"/>
      <color rgb="FFC00000"/>
      <name val="TH SarabunPSK"/>
      <family val="2"/>
    </font>
    <font>
      <sz val="16"/>
      <color theme="9" tint="-0.249977111117893"/>
      <name val="TH SarabunPSK"/>
      <family val="2"/>
    </font>
    <font>
      <sz val="16"/>
      <color theme="3" tint="0.39997558519241921"/>
      <name val="TH SarabunPSK"/>
      <family val="2"/>
    </font>
    <font>
      <b/>
      <sz val="16"/>
      <color theme="3" tint="0.3999755851924192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96" fontId="6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192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95" fontId="2" fillId="0" borderId="0" xfId="1" applyNumberFormat="1" applyFont="1" applyFill="1" applyBorder="1" applyAlignment="1">
      <alignment vertical="center" wrapText="1"/>
    </xf>
    <xf numFmtId="191" fontId="2" fillId="0" borderId="0" xfId="1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191" fontId="3" fillId="0" borderId="3" xfId="0" applyNumberFormat="1" applyFont="1" applyFill="1" applyBorder="1" applyAlignment="1">
      <alignment vertical="center" wrapText="1"/>
    </xf>
    <xf numFmtId="191" fontId="2" fillId="0" borderId="3" xfId="1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1" fontId="3" fillId="0" borderId="3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90" fontId="3" fillId="0" borderId="0" xfId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vertical="center" wrapText="1"/>
    </xf>
    <xf numFmtId="189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horizontal="right"/>
    </xf>
    <xf numFmtId="190" fontId="2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vertical="center" wrapText="1"/>
    </xf>
    <xf numFmtId="189" fontId="10" fillId="0" borderId="0" xfId="0" applyNumberFormat="1" applyFont="1" applyFill="1" applyBorder="1" applyAlignment="1">
      <alignment vertical="center" wrapText="1"/>
    </xf>
    <xf numFmtId="189" fontId="9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91" fontId="3" fillId="0" borderId="0" xfId="1" applyNumberFormat="1" applyFont="1" applyFill="1" applyBorder="1" applyAlignment="1">
      <alignment horizontal="center" vertical="center" wrapText="1"/>
    </xf>
  </cellXfs>
  <cellStyles count="4"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1" enableFormatConditionsCalculation="0">
    <tabColor indexed="50"/>
  </sheetPr>
  <dimension ref="A1:P39"/>
  <sheetViews>
    <sheetView tabSelected="1" workbookViewId="0">
      <selection activeCell="K22" sqref="K22"/>
    </sheetView>
  </sheetViews>
  <sheetFormatPr defaultColWidth="18.5703125" defaultRowHeight="21"/>
  <cols>
    <col min="1" max="1" width="28.42578125" style="1" customWidth="1"/>
    <col min="2" max="2" width="22.7109375" style="13" customWidth="1"/>
    <col min="3" max="4" width="20.7109375" style="13" customWidth="1"/>
    <col min="5" max="5" width="8.7109375" style="1" customWidth="1"/>
    <col min="6" max="7" width="12.28515625" style="1" hidden="1" customWidth="1"/>
    <col min="8" max="8" width="14" style="1" hidden="1" customWidth="1"/>
    <col min="9" max="10" width="0" style="1" hidden="1" customWidth="1"/>
    <col min="11" max="14" width="8.5703125" style="35" customWidth="1"/>
    <col min="15" max="19" width="8.5703125" style="1" customWidth="1"/>
    <col min="20" max="16384" width="18.5703125" style="1"/>
  </cols>
  <sheetData>
    <row r="1" spans="1:16" ht="23.25">
      <c r="A1" s="40"/>
      <c r="B1" s="40"/>
      <c r="C1" s="40"/>
      <c r="D1" s="40"/>
    </row>
    <row r="2" spans="1:16">
      <c r="A2" s="22" t="s">
        <v>19</v>
      </c>
      <c r="B2" s="22"/>
      <c r="C2" s="22"/>
      <c r="D2" s="22"/>
    </row>
    <row r="3" spans="1:16" ht="28.5" customHeight="1">
      <c r="A3" s="43"/>
      <c r="B3" s="43"/>
      <c r="C3" s="43"/>
      <c r="D3" s="43"/>
    </row>
    <row r="4" spans="1:16" s="5" customFormat="1">
      <c r="A4" s="2" t="s">
        <v>0</v>
      </c>
      <c r="B4" s="3" t="s">
        <v>1</v>
      </c>
      <c r="C4" s="3" t="s">
        <v>2</v>
      </c>
      <c r="D4" s="3" t="s">
        <v>3</v>
      </c>
      <c r="E4" s="4"/>
      <c r="K4" s="36"/>
      <c r="L4" s="36"/>
      <c r="M4" s="36"/>
      <c r="N4" s="36"/>
    </row>
    <row r="5" spans="1:16" s="5" customFormat="1">
      <c r="A5" s="1"/>
      <c r="B5" s="42" t="s">
        <v>4</v>
      </c>
      <c r="C5" s="42"/>
      <c r="D5" s="42"/>
      <c r="F5" s="20" t="s">
        <v>1</v>
      </c>
      <c r="G5" s="3" t="s">
        <v>2</v>
      </c>
      <c r="H5" s="20" t="s">
        <v>3</v>
      </c>
      <c r="I5" s="19" t="s">
        <v>18</v>
      </c>
      <c r="K5" s="36"/>
      <c r="L5" s="36"/>
      <c r="M5" s="36"/>
      <c r="N5" s="36"/>
    </row>
    <row r="6" spans="1:16">
      <c r="A6" s="4" t="s">
        <v>5</v>
      </c>
      <c r="B6" s="33">
        <v>440598</v>
      </c>
      <c r="C6" s="33">
        <v>211795.25</v>
      </c>
      <c r="D6" s="33">
        <v>228802.7525</v>
      </c>
      <c r="E6" s="6"/>
      <c r="F6" s="18">
        <v>598219</v>
      </c>
      <c r="G6" s="18">
        <v>296776</v>
      </c>
      <c r="H6" s="18">
        <v>301443</v>
      </c>
      <c r="I6" s="17">
        <f>SUM(G6:H6)</f>
        <v>598219</v>
      </c>
      <c r="J6" s="16"/>
    </row>
    <row r="7" spans="1:16">
      <c r="A7" s="1" t="s">
        <v>6</v>
      </c>
      <c r="B7" s="21">
        <v>307923.40499999997</v>
      </c>
      <c r="C7" s="21">
        <v>165057.46249999999</v>
      </c>
      <c r="D7" s="21">
        <v>142865.9375</v>
      </c>
      <c r="E7" s="15"/>
      <c r="F7" s="18">
        <v>438927</v>
      </c>
      <c r="G7" s="18">
        <v>248338</v>
      </c>
      <c r="H7" s="18">
        <v>190589</v>
      </c>
      <c r="I7" s="17">
        <f>SUM(G7:H7)</f>
        <v>438927</v>
      </c>
      <c r="N7" s="37"/>
      <c r="O7" s="31"/>
      <c r="P7" s="29"/>
    </row>
    <row r="8" spans="1:16">
      <c r="A8" s="1" t="s">
        <v>7</v>
      </c>
      <c r="B8" s="21">
        <v>300793.6275</v>
      </c>
      <c r="C8" s="21">
        <v>161662.60749999998</v>
      </c>
      <c r="D8" s="21">
        <v>139131.02249999999</v>
      </c>
      <c r="E8" s="15"/>
      <c r="F8" s="18">
        <v>425205</v>
      </c>
      <c r="G8" s="18">
        <v>243072</v>
      </c>
      <c r="H8" s="18">
        <v>182133</v>
      </c>
      <c r="I8" s="17">
        <f>SUM(G8:H8)</f>
        <v>425205</v>
      </c>
      <c r="N8" s="37"/>
      <c r="O8" s="31"/>
      <c r="P8" s="30"/>
    </row>
    <row r="9" spans="1:16">
      <c r="A9" s="1" t="s">
        <v>8</v>
      </c>
      <c r="B9" s="21">
        <v>298608.27499999997</v>
      </c>
      <c r="C9" s="21">
        <v>160357.42750000002</v>
      </c>
      <c r="D9" s="21">
        <v>138250.85</v>
      </c>
      <c r="E9" s="15"/>
      <c r="F9" s="18">
        <v>416610</v>
      </c>
      <c r="G9" s="18">
        <v>239211</v>
      </c>
      <c r="H9" s="18">
        <v>177399</v>
      </c>
      <c r="I9" s="17">
        <f>SUM(G9:H9)</f>
        <v>416610</v>
      </c>
      <c r="N9" s="37"/>
      <c r="O9" s="31"/>
      <c r="P9" s="31"/>
    </row>
    <row r="10" spans="1:16">
      <c r="A10" s="1" t="s">
        <v>9</v>
      </c>
      <c r="B10" s="21">
        <v>2185.3549999999996</v>
      </c>
      <c r="C10" s="21">
        <v>1305.1849999999999</v>
      </c>
      <c r="D10" s="21">
        <v>880.17</v>
      </c>
      <c r="E10" s="6"/>
      <c r="F10" s="18">
        <v>8595</v>
      </c>
      <c r="G10" s="18">
        <v>3861</v>
      </c>
      <c r="H10" s="18">
        <v>4734</v>
      </c>
      <c r="I10" s="17">
        <f>SUM(G10:H10)</f>
        <v>8595</v>
      </c>
      <c r="N10" s="37"/>
      <c r="O10" s="31"/>
      <c r="P10" s="31"/>
    </row>
    <row r="11" spans="1:16">
      <c r="A11" s="1" t="s">
        <v>10</v>
      </c>
      <c r="B11" s="21">
        <v>7129.7725</v>
      </c>
      <c r="C11" s="21">
        <v>3394.8549999999996</v>
      </c>
      <c r="D11" s="21">
        <v>3734.9175</v>
      </c>
      <c r="E11" s="6"/>
      <c r="F11" s="18">
        <v>13722</v>
      </c>
      <c r="G11" s="18">
        <v>5266</v>
      </c>
      <c r="H11" s="18">
        <v>8456</v>
      </c>
      <c r="I11" s="17">
        <f>SUM(G11:H11)</f>
        <v>13722</v>
      </c>
      <c r="N11" s="37"/>
      <c r="O11" s="31"/>
      <c r="P11" s="30"/>
    </row>
    <row r="12" spans="1:16">
      <c r="A12" s="1" t="s">
        <v>11</v>
      </c>
      <c r="B12" s="21">
        <v>132674.5975</v>
      </c>
      <c r="C12" s="21">
        <v>46737.785000000003</v>
      </c>
      <c r="D12" s="21">
        <v>85936.8125</v>
      </c>
      <c r="E12" s="6"/>
      <c r="F12" s="18">
        <v>159292</v>
      </c>
      <c r="G12" s="18">
        <v>48438</v>
      </c>
      <c r="H12" s="18">
        <v>110854</v>
      </c>
      <c r="I12" s="17">
        <f>SUM(G12:H12)</f>
        <v>159292</v>
      </c>
      <c r="N12" s="37"/>
      <c r="O12" s="31"/>
      <c r="P12" s="29"/>
    </row>
    <row r="13" spans="1:16">
      <c r="A13" s="1" t="s">
        <v>12</v>
      </c>
      <c r="B13" s="21">
        <v>18311.672500000001</v>
      </c>
      <c r="C13" s="21">
        <v>632.02250000000004</v>
      </c>
      <c r="D13" s="21">
        <v>17679.650000000001</v>
      </c>
      <c r="E13" s="6"/>
      <c r="F13" s="18">
        <v>37488</v>
      </c>
      <c r="G13" s="18">
        <v>484</v>
      </c>
      <c r="H13" s="18">
        <v>37004</v>
      </c>
      <c r="I13" s="17">
        <f>SUM(G13:H13)</f>
        <v>37488</v>
      </c>
      <c r="N13" s="37"/>
      <c r="O13" s="31"/>
      <c r="P13" s="30"/>
    </row>
    <row r="14" spans="1:16">
      <c r="A14" s="1" t="s">
        <v>13</v>
      </c>
      <c r="B14" s="21">
        <v>34141.279999999999</v>
      </c>
      <c r="C14" s="21">
        <v>16271.02</v>
      </c>
      <c r="D14" s="21">
        <v>17870.262500000001</v>
      </c>
      <c r="E14" s="6"/>
      <c r="F14" s="18">
        <v>49126</v>
      </c>
      <c r="G14" s="18">
        <v>22213</v>
      </c>
      <c r="H14" s="18">
        <v>26913</v>
      </c>
      <c r="I14" s="17">
        <f>SUM(G14:H14)</f>
        <v>49126</v>
      </c>
      <c r="N14" s="37"/>
      <c r="O14" s="31"/>
      <c r="P14" s="30"/>
    </row>
    <row r="15" spans="1:16">
      <c r="A15" s="1" t="s">
        <v>14</v>
      </c>
      <c r="B15" s="21">
        <v>80221.645000000004</v>
      </c>
      <c r="C15" s="21">
        <v>29834.744999999995</v>
      </c>
      <c r="D15" s="21">
        <v>50386.897499999999</v>
      </c>
      <c r="E15" s="6"/>
      <c r="F15" s="18">
        <v>72678</v>
      </c>
      <c r="G15" s="18">
        <v>25740</v>
      </c>
      <c r="H15" s="18">
        <v>46938</v>
      </c>
      <c r="I15" s="17">
        <f>SUM(G15:H15)</f>
        <v>72678</v>
      </c>
      <c r="N15" s="37"/>
      <c r="O15" s="31"/>
      <c r="P15" s="30"/>
    </row>
    <row r="16" spans="1:16">
      <c r="B16" s="44" t="s">
        <v>15</v>
      </c>
      <c r="C16" s="44"/>
      <c r="D16" s="44"/>
      <c r="N16" s="37"/>
      <c r="O16" s="31"/>
      <c r="P16" s="31"/>
    </row>
    <row r="17" spans="1:16" s="5" customFormat="1">
      <c r="A17" s="4" t="s">
        <v>5</v>
      </c>
      <c r="B17" s="23">
        <v>100</v>
      </c>
      <c r="C17" s="23">
        <v>100</v>
      </c>
      <c r="D17" s="23">
        <v>100</v>
      </c>
      <c r="E17" s="7"/>
      <c r="F17" s="7"/>
      <c r="G17" s="7"/>
      <c r="K17" s="38"/>
      <c r="L17" s="38"/>
      <c r="M17" s="38"/>
      <c r="N17" s="38"/>
      <c r="O17" s="32"/>
      <c r="P17" s="32"/>
    </row>
    <row r="18" spans="1:16" s="24" customFormat="1">
      <c r="A18" s="1" t="s">
        <v>16</v>
      </c>
      <c r="B18" s="34">
        <f>(B7*100/$B$6)</f>
        <v>69.887608432176265</v>
      </c>
      <c r="C18" s="34">
        <f>(C7*100/$C$6)</f>
        <v>77.932561046576822</v>
      </c>
      <c r="D18" s="34">
        <f>(D7*100/$D$6)</f>
        <v>62.440655079094817</v>
      </c>
      <c r="E18" s="25"/>
      <c r="F18" s="25"/>
      <c r="G18" s="25"/>
      <c r="H18" s="25"/>
      <c r="K18" s="39"/>
      <c r="L18" s="39"/>
      <c r="M18" s="39"/>
      <c r="N18" s="39"/>
      <c r="O18" s="11"/>
      <c r="P18" s="28"/>
    </row>
    <row r="19" spans="1:16" s="26" customFormat="1">
      <c r="A19" s="1" t="s">
        <v>7</v>
      </c>
      <c r="B19" s="34">
        <f t="shared" ref="B19:B26" si="0">(B8*100/$B$6)</f>
        <v>68.269403742186753</v>
      </c>
      <c r="C19" s="34">
        <f t="shared" ref="C19:C26" si="1">(C8*100/$C$6)</f>
        <v>76.329666269663733</v>
      </c>
      <c r="D19" s="34">
        <f t="shared" ref="D19:D26" si="2">(D8*100/$D$6)</f>
        <v>60.808281797221824</v>
      </c>
      <c r="E19" s="27"/>
      <c r="F19" s="27"/>
      <c r="G19" s="27"/>
      <c r="H19" s="27"/>
      <c r="K19" s="39"/>
      <c r="L19" s="39"/>
      <c r="M19" s="39"/>
      <c r="N19" s="35"/>
      <c r="O19" s="1"/>
    </row>
    <row r="20" spans="1:16">
      <c r="A20" s="1" t="s">
        <v>8</v>
      </c>
      <c r="B20" s="34">
        <f t="shared" si="0"/>
        <v>67.77340682436143</v>
      </c>
      <c r="C20" s="34">
        <f t="shared" si="1"/>
        <v>75.713420154606879</v>
      </c>
      <c r="D20" s="34">
        <f t="shared" si="2"/>
        <v>60.42359564708471</v>
      </c>
      <c r="E20" s="9"/>
      <c r="F20" s="10"/>
      <c r="G20" s="8"/>
      <c r="H20" s="8"/>
      <c r="K20" s="39"/>
      <c r="L20" s="39"/>
      <c r="M20" s="39"/>
    </row>
    <row r="21" spans="1:16">
      <c r="A21" s="1" t="s">
        <v>9</v>
      </c>
      <c r="B21" s="34">
        <f t="shared" si="0"/>
        <v>0.49599748523597459</v>
      </c>
      <c r="C21" s="34">
        <f t="shared" si="1"/>
        <v>0.61624847582747966</v>
      </c>
      <c r="D21" s="34">
        <f t="shared" si="2"/>
        <v>0.38468505749291632</v>
      </c>
      <c r="E21" s="9"/>
      <c r="F21" s="10"/>
      <c r="G21" s="8"/>
      <c r="K21" s="39"/>
      <c r="L21" s="39"/>
      <c r="M21" s="39"/>
    </row>
    <row r="22" spans="1:16" s="26" customFormat="1">
      <c r="A22" s="1" t="s">
        <v>10</v>
      </c>
      <c r="B22" s="34">
        <f t="shared" si="0"/>
        <v>1.6182035551682032</v>
      </c>
      <c r="C22" s="34">
        <f t="shared" si="1"/>
        <v>1.6028947769130797</v>
      </c>
      <c r="D22" s="34">
        <f t="shared" si="2"/>
        <v>1.6323743745171946</v>
      </c>
      <c r="E22" s="27"/>
      <c r="F22" s="27"/>
      <c r="G22" s="27"/>
      <c r="K22" s="39"/>
      <c r="L22" s="39"/>
      <c r="M22" s="39"/>
      <c r="N22" s="35"/>
      <c r="O22" s="1"/>
    </row>
    <row r="23" spans="1:16" s="24" customFormat="1">
      <c r="A23" s="1" t="s">
        <v>11</v>
      </c>
      <c r="B23" s="34">
        <f t="shared" si="0"/>
        <v>30.112392135234387</v>
      </c>
      <c r="C23" s="34">
        <f t="shared" si="1"/>
        <v>22.067437773037874</v>
      </c>
      <c r="D23" s="34">
        <f t="shared" si="2"/>
        <v>37.559343828260985</v>
      </c>
      <c r="E23" s="25"/>
      <c r="F23" s="25"/>
      <c r="G23" s="25"/>
      <c r="H23" s="25"/>
      <c r="K23" s="39"/>
      <c r="L23" s="39"/>
      <c r="M23" s="39"/>
      <c r="N23" s="39"/>
      <c r="O23" s="11"/>
      <c r="P23" s="28"/>
    </row>
    <row r="24" spans="1:16" s="26" customFormat="1">
      <c r="A24" s="1" t="s">
        <v>12</v>
      </c>
      <c r="B24" s="34">
        <f t="shared" si="0"/>
        <v>4.1560952387437071</v>
      </c>
      <c r="C24" s="34">
        <f t="shared" si="1"/>
        <v>0.29841202765406682</v>
      </c>
      <c r="D24" s="34">
        <f t="shared" si="2"/>
        <v>7.7270267978965865</v>
      </c>
      <c r="E24" s="27"/>
      <c r="F24" s="27"/>
      <c r="G24" s="27"/>
      <c r="K24" s="39"/>
      <c r="L24" s="39"/>
      <c r="M24" s="39"/>
      <c r="N24" s="35"/>
      <c r="O24" s="1"/>
    </row>
    <row r="25" spans="1:16" s="26" customFormat="1">
      <c r="A25" s="1" t="s">
        <v>13</v>
      </c>
      <c r="B25" s="34">
        <f t="shared" si="0"/>
        <v>7.74885042601192</v>
      </c>
      <c r="C25" s="34">
        <f t="shared" si="1"/>
        <v>7.6824291385193959</v>
      </c>
      <c r="D25" s="34">
        <f t="shared" si="2"/>
        <v>7.810335454771244</v>
      </c>
      <c r="E25" s="27"/>
      <c r="F25" s="27"/>
      <c r="G25" s="27"/>
      <c r="K25" s="39"/>
      <c r="L25" s="39"/>
      <c r="M25" s="39"/>
      <c r="N25" s="35"/>
      <c r="O25" s="1"/>
    </row>
    <row r="26" spans="1:16" s="26" customFormat="1">
      <c r="A26" s="1" t="s">
        <v>14</v>
      </c>
      <c r="B26" s="34">
        <f t="shared" si="0"/>
        <v>18.207446470478757</v>
      </c>
      <c r="C26" s="34">
        <f t="shared" si="1"/>
        <v>14.086597787249712</v>
      </c>
      <c r="D26" s="34">
        <f t="shared" si="2"/>
        <v>22.021980482948955</v>
      </c>
      <c r="E26" s="27"/>
      <c r="F26" s="27"/>
      <c r="G26" s="27"/>
      <c r="K26" s="39"/>
      <c r="L26" s="39"/>
      <c r="M26" s="39"/>
      <c r="N26" s="35"/>
      <c r="O26" s="1"/>
    </row>
    <row r="27" spans="1:16" ht="5.0999999999999996" customHeight="1">
      <c r="A27" s="41"/>
      <c r="B27" s="41"/>
      <c r="C27" s="41"/>
      <c r="D27" s="41"/>
      <c r="E27" s="11"/>
      <c r="F27" s="11"/>
      <c r="G27" s="11"/>
    </row>
    <row r="28" spans="1:16">
      <c r="A28" s="12" t="s">
        <v>17</v>
      </c>
      <c r="E28" s="11"/>
      <c r="F28" s="11"/>
      <c r="G28" s="11"/>
      <c r="K28" s="39"/>
      <c r="L28" s="39"/>
      <c r="M28" s="39"/>
    </row>
    <row r="29" spans="1:16">
      <c r="A29" s="12"/>
      <c r="B29" s="14"/>
      <c r="E29" s="11"/>
      <c r="F29" s="11"/>
      <c r="G29" s="11"/>
      <c r="K29" s="39"/>
      <c r="L29" s="39"/>
      <c r="M29" s="39"/>
    </row>
    <row r="30" spans="1:16">
      <c r="A30" s="12"/>
      <c r="B30" s="14"/>
      <c r="E30" s="11"/>
      <c r="F30" s="11"/>
      <c r="G30" s="11"/>
      <c r="K30" s="39"/>
      <c r="L30" s="39"/>
      <c r="M30" s="39"/>
    </row>
    <row r="31" spans="1:16">
      <c r="A31" s="12"/>
      <c r="B31" s="14"/>
      <c r="E31" s="11"/>
      <c r="F31" s="11"/>
      <c r="G31" s="11"/>
      <c r="K31" s="39"/>
      <c r="L31" s="39"/>
      <c r="M31" s="39"/>
    </row>
    <row r="32" spans="1:16">
      <c r="A32" s="12"/>
      <c r="B32" s="14"/>
      <c r="E32" s="11"/>
      <c r="F32" s="11"/>
      <c r="G32" s="11"/>
      <c r="K32" s="39"/>
      <c r="L32" s="39"/>
      <c r="M32" s="39"/>
    </row>
    <row r="33" spans="1:13">
      <c r="A33" s="12"/>
      <c r="B33" s="14"/>
      <c r="E33" s="11"/>
      <c r="F33" s="11"/>
      <c r="G33" s="11"/>
      <c r="K33" s="39"/>
      <c r="L33" s="39"/>
      <c r="M33" s="39"/>
    </row>
    <row r="34" spans="1:13">
      <c r="A34" s="12"/>
      <c r="B34" s="14"/>
      <c r="E34" s="11"/>
      <c r="F34" s="11"/>
      <c r="G34" s="11"/>
      <c r="K34" s="39"/>
      <c r="L34" s="39"/>
      <c r="M34" s="39"/>
    </row>
    <row r="35" spans="1:13">
      <c r="A35" s="12"/>
      <c r="B35" s="14"/>
      <c r="E35" s="11"/>
      <c r="F35" s="11"/>
      <c r="G35" s="11"/>
      <c r="K35" s="39"/>
      <c r="L35" s="39"/>
      <c r="M35" s="39"/>
    </row>
    <row r="36" spans="1:13">
      <c r="A36" s="12"/>
      <c r="B36" s="14"/>
      <c r="E36" s="11"/>
      <c r="F36" s="11"/>
      <c r="G36" s="11"/>
      <c r="K36" s="39"/>
      <c r="L36" s="39"/>
      <c r="M36" s="39"/>
    </row>
    <row r="37" spans="1:13">
      <c r="A37" s="12"/>
      <c r="B37" s="14"/>
      <c r="E37" s="11"/>
      <c r="F37" s="11"/>
      <c r="G37" s="11"/>
      <c r="K37" s="39"/>
      <c r="L37" s="39"/>
      <c r="M37" s="39"/>
    </row>
    <row r="38" spans="1:13">
      <c r="A38" s="12"/>
      <c r="B38" s="14"/>
      <c r="E38" s="11"/>
      <c r="F38" s="11"/>
      <c r="G38" s="11"/>
      <c r="K38" s="39"/>
      <c r="L38" s="39"/>
      <c r="M38" s="39"/>
    </row>
    <row r="39" spans="1:13">
      <c r="A39" s="12"/>
      <c r="B39" s="14"/>
      <c r="E39" s="11"/>
      <c r="F39" s="11"/>
      <c r="G39" s="11"/>
      <c r="K39" s="39"/>
      <c r="L39" s="39"/>
      <c r="M39" s="39"/>
    </row>
  </sheetData>
  <mergeCells count="5">
    <mergeCell ref="A1:D1"/>
    <mergeCell ref="A27:D27"/>
    <mergeCell ref="B5:D5"/>
    <mergeCell ref="A3:D3"/>
    <mergeCell ref="B16:D16"/>
  </mergeCells>
  <phoneticPr fontId="0" type="noConversion"/>
  <printOptions horizontalCentered="1"/>
  <pageMargins left="0.78740157480314965" right="0.59055118110236227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2016-09-27T06:38:59Z</cp:lastPrinted>
  <dcterms:created xsi:type="dcterms:W3CDTF">2010-03-11T03:58:08Z</dcterms:created>
  <dcterms:modified xsi:type="dcterms:W3CDTF">2016-09-27T06:39:16Z</dcterms:modified>
</cp:coreProperties>
</file>