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680" yWindow="-15" windowWidth="12270" windowHeight="901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B18" i="1"/>
  <c r="C19"/>
  <c r="C18"/>
  <c r="B26"/>
  <c r="B24"/>
  <c r="B22"/>
  <c r="B21"/>
  <c r="B20"/>
  <c r="B19"/>
  <c r="D19"/>
  <c r="C20"/>
  <c r="D20"/>
  <c r="C21"/>
  <c r="D21"/>
  <c r="C22"/>
  <c r="D22"/>
  <c r="B23"/>
  <c r="C23"/>
  <c r="D23"/>
  <c r="C24"/>
  <c r="D24"/>
  <c r="B25"/>
  <c r="C25"/>
  <c r="D25"/>
  <c r="C26"/>
  <c r="D26"/>
  <c r="D18"/>
  <c r="I6"/>
  <c r="I7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<sst xmlns="http://schemas.openxmlformats.org/spreadsheetml/2006/main" count="32" uniqueCount="21">
  <si>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</si>
  <si>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</si>
  <si>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</si>
  <si>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</si>
  <si>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</si>
  <si>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</si>
  <si>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</si>
  <si>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</si>
  <si>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</si>
  <si>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</si>
  <si>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</si>
  <si>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</si>
  <si>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</si>
  <si>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</si>
  <si>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</si>
  <si>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</si>
  <si>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</si>
  <si>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</si>
  <si>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</si>
  <si>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</si>
  <si>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จำแนกตามสถานภาพแรงงานและเพศไตรมาส 2/58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</si>
</sst>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67"/>
  <sheetViews>
    <sheetView tabSelected="1" topLeftCell="A19" zoomScale="80" zoomScaleNormal="80" workbookViewId="0">
      <selection activeCell="L7" sqref="L7"/>
    </sheetView>
  </sheetViews>
  <sheetFormatPr defaultColWidth="18.5703125" defaultRowHeight="21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6384" width="18.5703125" style="1"/>
  </cols>
  <sheetData>
    <row r="1" spans="1:10" ht="23.25">
      <c r="A1" s="24"/>
      <c r="B1" s="24"/>
      <c r="C1" s="24"/>
      <c r="D1" s="24"/>
    </row>
    <row r="2" spans="1:10">
      <c r="A2" s="29" t="s">
        <v>20</v>
      </c>
      <c r="B2" s="29"/>
      <c r="C2" s="29"/>
      <c r="D2" s="29"/>
    </row>
    <row r="3" spans="1:10" ht="28.5" customHeight="1">
      <c r="A3" s="27"/>
      <c r="B3" s="27"/>
      <c r="C3" s="27"/>
      <c r="D3" s="27"/>
    </row>
    <row r="4" spans="1:10" s="5" customFormat="1">
      <c r="A4" s="2" t="s">
        <v>0</v>
      </c>
      <c r="B4" s="3" t="s">
        <v>1</v>
      </c>
      <c r="C4" s="3" t="s">
        <v>2</v>
      </c>
      <c r="D4" s="3" t="s">
        <v>3</v>
      </c>
      <c r="E4" s="4"/>
    </row>
    <row r="5" spans="1:10" s="5" customFormat="1">
      <c r="A5" s="1"/>
      <c r="B5" s="26" t="s">
        <v>4</v>
      </c>
      <c r="C5" s="26"/>
      <c r="D5" s="26"/>
      <c r="F5" s="22" t="s">
        <v>1</v>
      </c>
      <c r="G5" s="3" t="s">
        <v>2</v>
      </c>
      <c r="H5" s="22" t="s">
        <v>3</v>
      </c>
      <c r="I5" s="21" t="s">
        <v>19</v>
      </c>
    </row>
    <row r="6" spans="1:10">
      <c r="A6" s="1" t="s">
        <v>6</v>
      </c>
      <c r="B6" s="23">
        <v>440550</v>
      </c>
      <c r="C6" s="23">
        <v>211809</v>
      </c>
      <c r="D6" s="23">
        <v>228741</v>
      </c>
      <c r="E6" s="6"/>
      <c r="F6" s="20">
        <v>598219</v>
      </c>
      <c r="G6" s="20">
        <v>296776</v>
      </c>
      <c r="H6" s="20">
        <v>301443</v>
      </c>
      <c r="I6" s="19">
        <f t="shared" ref="I6:I15" si="0">SUM(G6:H6)</f>
        <v>598219</v>
      </c>
      <c r="J6" s="18"/>
    </row>
    <row r="7" spans="1:10">
      <c r="A7" s="1" t="s">
        <v>7</v>
      </c>
      <c r="B7" s="23">
        <v>313818.18</v>
      </c>
      <c r="C7" s="23">
        <v>167244.59</v>
      </c>
      <c r="D7" s="23">
        <v>146573.59</v>
      </c>
      <c r="E7" s="17"/>
      <c r="F7" s="20">
        <v>438927</v>
      </c>
      <c r="G7" s="20">
        <v>248338</v>
      </c>
      <c r="H7" s="20">
        <v>190589</v>
      </c>
      <c r="I7" s="19">
        <f t="shared" si="0"/>
        <v>438927</v>
      </c>
    </row>
    <row r="8" spans="1:10">
      <c r="A8" s="1" t="s">
        <v>8</v>
      </c>
      <c r="B8" s="23">
        <v>296309.63</v>
      </c>
      <c r="C8" s="23">
        <v>159084.60999999999</v>
      </c>
      <c r="D8" s="23">
        <v>137225.01999999999</v>
      </c>
      <c r="E8" s="17"/>
      <c r="F8" s="20">
        <v>425205</v>
      </c>
      <c r="G8" s="20">
        <v>243072</v>
      </c>
      <c r="H8" s="20">
        <v>182133</v>
      </c>
      <c r="I8" s="19">
        <f t="shared" si="0"/>
        <v>425205</v>
      </c>
    </row>
    <row r="9" spans="1:10">
      <c r="A9" s="1" t="s">
        <v>9</v>
      </c>
      <c r="B9" s="23">
        <v>293526.33</v>
      </c>
      <c r="C9" s="23">
        <v>157504.99</v>
      </c>
      <c r="D9" s="23">
        <v>136021.32999999999</v>
      </c>
      <c r="E9" s="17"/>
      <c r="F9" s="20">
        <v>416610</v>
      </c>
      <c r="G9" s="20">
        <v>239211</v>
      </c>
      <c r="H9" s="20">
        <v>177399</v>
      </c>
      <c r="I9" s="19">
        <f t="shared" si="0"/>
        <v>416610</v>
      </c>
    </row>
    <row r="10" spans="1:10">
      <c r="A10" s="1" t="s">
        <v>10</v>
      </c>
      <c r="B10" s="23">
        <v>2783.3</v>
      </c>
      <c r="C10" s="23">
        <v>1579.62</v>
      </c>
      <c r="D10" s="23">
        <v>1203.68</v>
      </c>
      <c r="E10" s="6"/>
      <c r="F10" s="20">
        <v>8595</v>
      </c>
      <c r="G10" s="20">
        <v>3861</v>
      </c>
      <c r="H10" s="20">
        <v>4734</v>
      </c>
      <c r="I10" s="19">
        <f t="shared" si="0"/>
        <v>8595</v>
      </c>
    </row>
    <row r="11" spans="1:10">
      <c r="A11" s="1" t="s">
        <v>11</v>
      </c>
      <c r="B11" s="23">
        <v>17508.55</v>
      </c>
      <c r="C11" s="23">
        <v>8159.98</v>
      </c>
      <c r="D11" s="23">
        <v>9348.57</v>
      </c>
      <c r="E11" s="6"/>
      <c r="F11" s="20">
        <v>13722</v>
      </c>
      <c r="G11" s="20">
        <v>5266</v>
      </c>
      <c r="H11" s="20">
        <v>8456</v>
      </c>
      <c r="I11" s="19">
        <f t="shared" si="0"/>
        <v>13722</v>
      </c>
    </row>
    <row r="12" spans="1:10">
      <c r="A12" s="1" t="s">
        <v>12</v>
      </c>
      <c r="B12" s="23">
        <v>126731.82</v>
      </c>
      <c r="C12" s="23">
        <v>44564.41</v>
      </c>
      <c r="D12" s="23">
        <v>82167.41</v>
      </c>
      <c r="E12" s="6"/>
      <c r="F12" s="20">
        <v>159292</v>
      </c>
      <c r="G12" s="20">
        <v>48438</v>
      </c>
      <c r="H12" s="20">
        <v>110854</v>
      </c>
      <c r="I12" s="19">
        <f t="shared" si="0"/>
        <v>159292</v>
      </c>
    </row>
    <row r="13" spans="1:10">
      <c r="A13" s="1" t="s">
        <v>13</v>
      </c>
      <c r="B13" s="23">
        <v>17612.39</v>
      </c>
      <c r="C13" s="23">
        <v>631.78</v>
      </c>
      <c r="D13" s="23">
        <v>16980.61</v>
      </c>
      <c r="E13" s="6"/>
      <c r="F13" s="20">
        <v>37488</v>
      </c>
      <c r="G13" s="20">
        <v>484</v>
      </c>
      <c r="H13" s="20">
        <v>37004</v>
      </c>
      <c r="I13" s="19">
        <f t="shared" si="0"/>
        <v>37488</v>
      </c>
    </row>
    <row r="14" spans="1:10">
      <c r="A14" s="1" t="s">
        <v>14</v>
      </c>
      <c r="B14" s="23">
        <v>30886.61</v>
      </c>
      <c r="C14" s="23">
        <v>13781.48</v>
      </c>
      <c r="D14" s="23">
        <v>17105.14</v>
      </c>
      <c r="E14" s="6"/>
      <c r="F14" s="20">
        <v>49126</v>
      </c>
      <c r="G14" s="20">
        <v>22213</v>
      </c>
      <c r="H14" s="20">
        <v>26913</v>
      </c>
      <c r="I14" s="19">
        <f t="shared" si="0"/>
        <v>49126</v>
      </c>
    </row>
    <row r="15" spans="1:10">
      <c r="A15" s="1" t="s">
        <v>15</v>
      </c>
      <c r="B15" s="23">
        <v>78232.820000000007</v>
      </c>
      <c r="C15" s="23">
        <v>30151.16</v>
      </c>
      <c r="D15" s="23">
        <v>48081.66</v>
      </c>
      <c r="E15" s="6"/>
      <c r="F15" s="20">
        <v>72678</v>
      </c>
      <c r="G15" s="20">
        <v>25740</v>
      </c>
      <c r="H15" s="20">
        <v>46938</v>
      </c>
      <c r="I15" s="19">
        <f t="shared" si="0"/>
        <v>72678</v>
      </c>
    </row>
    <row r="16" spans="1:10">
      <c r="B16" s="28" t="s">
        <v>16</v>
      </c>
      <c r="C16" s="28"/>
      <c r="D16" s="28"/>
    </row>
    <row r="17" spans="1:8" s="5" customFormat="1">
      <c r="A17" s="4" t="s">
        <v>5</v>
      </c>
      <c r="B17" s="30">
        <v>100</v>
      </c>
      <c r="C17" s="30">
        <v>100</v>
      </c>
      <c r="D17" s="30">
        <v>100</v>
      </c>
      <c r="E17" s="7"/>
      <c r="F17" s="7"/>
      <c r="G17" s="7"/>
    </row>
    <row r="18" spans="1:8">
      <c r="A18" s="1" t="s">
        <v>17</v>
      </c>
      <c r="B18" s="31">
        <f>(B7*100/$B$6)</f>
        <v>71.233272046305757</v>
      </c>
      <c r="C18" s="31">
        <f t="shared" ref="C18:C26" si="1">(C7*100/$C$6)</f>
        <v>78.960096124338435</v>
      </c>
      <c r="D18" s="31">
        <f>(D7*100/$D$6)</f>
        <v>64.078407456468227</v>
      </c>
      <c r="E18" s="8"/>
      <c r="F18" s="8"/>
      <c r="G18" s="8"/>
      <c r="H18" s="8"/>
    </row>
    <row r="19" spans="1:8">
      <c r="A19" s="1" t="s">
        <v>8</v>
      </c>
      <c r="B19" s="31">
        <f t="shared" ref="B19:B26" si="2">(B8*100/$B$6)</f>
        <v>67.259023947338548</v>
      </c>
      <c r="C19" s="31">
        <f t="shared" si="1"/>
        <v>75.107578053812631</v>
      </c>
      <c r="D19" s="31">
        <f t="shared" ref="D19:D26" si="3">(D8*100/$D$6)</f>
        <v>59.991440100375527</v>
      </c>
      <c r="E19" s="8"/>
      <c r="F19" s="8"/>
      <c r="G19" s="8"/>
      <c r="H19" s="8"/>
    </row>
    <row r="20" spans="1:8">
      <c r="A20" s="1" t="s">
        <v>9</v>
      </c>
      <c r="B20" s="31">
        <f t="shared" si="2"/>
        <v>66.6272454885938</v>
      </c>
      <c r="C20" s="31">
        <f t="shared" si="1"/>
        <v>74.361802378558039</v>
      </c>
      <c r="D20" s="31">
        <f t="shared" si="3"/>
        <v>59.465216117792608</v>
      </c>
      <c r="E20" s="9"/>
      <c r="F20" s="10"/>
      <c r="G20" s="8"/>
      <c r="H20" s="8"/>
    </row>
    <row r="21" spans="1:8">
      <c r="A21" s="1" t="s">
        <v>10</v>
      </c>
      <c r="B21" s="31">
        <f t="shared" si="2"/>
        <v>0.63177845874475091</v>
      </c>
      <c r="C21" s="31">
        <f t="shared" si="1"/>
        <v>0.74577567525459254</v>
      </c>
      <c r="D21" s="31">
        <f t="shared" si="3"/>
        <v>0.52621961082621826</v>
      </c>
      <c r="E21" s="9"/>
      <c r="F21" s="10"/>
      <c r="G21" s="8"/>
    </row>
    <row r="22" spans="1:8">
      <c r="A22" s="1" t="s">
        <v>11</v>
      </c>
      <c r="B22" s="31">
        <f t="shared" si="2"/>
        <v>3.9742480989672</v>
      </c>
      <c r="C22" s="31">
        <f t="shared" si="1"/>
        <v>3.8525180705258038</v>
      </c>
      <c r="D22" s="31">
        <f t="shared" si="3"/>
        <v>4.0869673560926989</v>
      </c>
      <c r="E22" s="8"/>
      <c r="F22" s="8"/>
      <c r="G22" s="8"/>
    </row>
    <row r="23" spans="1:8">
      <c r="A23" s="1" t="s">
        <v>12</v>
      </c>
      <c r="B23" s="31">
        <f t="shared" si="2"/>
        <v>28.766727953694247</v>
      </c>
      <c r="C23" s="31">
        <f t="shared" si="1"/>
        <v>21.039903875661562</v>
      </c>
      <c r="D23" s="31">
        <f t="shared" si="3"/>
        <v>35.921592543531766</v>
      </c>
      <c r="E23" s="8"/>
      <c r="F23" s="8"/>
      <c r="G23" s="8"/>
      <c r="H23" s="8"/>
    </row>
    <row r="24" spans="1:8">
      <c r="A24" s="1" t="s">
        <v>13</v>
      </c>
      <c r="B24" s="31">
        <f t="shared" si="2"/>
        <v>3.9978186357961638</v>
      </c>
      <c r="C24" s="31">
        <f t="shared" si="1"/>
        <v>0.29827816570589538</v>
      </c>
      <c r="D24" s="31">
        <f t="shared" si="3"/>
        <v>7.4235095588460309</v>
      </c>
      <c r="E24" s="8"/>
      <c r="F24" s="8"/>
      <c r="G24" s="8"/>
    </row>
    <row r="25" spans="1:8">
      <c r="A25" s="1" t="s">
        <v>14</v>
      </c>
      <c r="B25" s="31">
        <f t="shared" si="2"/>
        <v>7.0109204403586425</v>
      </c>
      <c r="C25" s="31">
        <f t="shared" si="1"/>
        <v>6.5065601556118953</v>
      </c>
      <c r="D25" s="31">
        <f t="shared" si="3"/>
        <v>7.4779510450684397</v>
      </c>
      <c r="E25" s="8"/>
      <c r="F25" s="8"/>
      <c r="G25" s="8"/>
    </row>
    <row r="26" spans="1:8">
      <c r="A26" s="1" t="s">
        <v>15</v>
      </c>
      <c r="B26" s="31">
        <f t="shared" si="2"/>
        <v>17.757988877539443</v>
      </c>
      <c r="C26" s="31">
        <f t="shared" si="1"/>
        <v>14.235070275578469</v>
      </c>
      <c r="D26" s="31">
        <f t="shared" si="3"/>
        <v>21.020131939617297</v>
      </c>
      <c r="E26" s="8"/>
      <c r="F26" s="8"/>
      <c r="G26" s="8"/>
    </row>
    <row r="27" spans="1:8" ht="5.0999999999999996" customHeight="1">
      <c r="A27" s="25"/>
      <c r="B27" s="25"/>
      <c r="C27" s="25"/>
      <c r="D27" s="25"/>
      <c r="E27" s="11"/>
      <c r="F27" s="11"/>
      <c r="G27" s="11"/>
    </row>
    <row r="28" spans="1:8">
      <c r="A28" s="12" t="s">
        <v>18</v>
      </c>
      <c r="E28" s="11"/>
      <c r="F28" s="11"/>
      <c r="G28" s="11"/>
    </row>
    <row r="29" spans="1:8">
      <c r="A29" s="12"/>
      <c r="B29" s="14"/>
      <c r="E29" s="11"/>
      <c r="F29" s="11"/>
      <c r="G29" s="11"/>
    </row>
    <row r="30" spans="1:8">
      <c r="A30" s="12"/>
      <c r="E30" s="11"/>
      <c r="F30" s="11"/>
      <c r="G30" s="11"/>
    </row>
    <row r="31" spans="1:8">
      <c r="A31" s="12"/>
      <c r="E31" s="11"/>
      <c r="F31" s="11"/>
      <c r="G31" s="11"/>
    </row>
    <row r="32" spans="1:8">
      <c r="A32" s="12"/>
      <c r="E32" s="11"/>
      <c r="F32" s="11"/>
      <c r="G32" s="11"/>
    </row>
    <row r="33" spans="1:7">
      <c r="A33" s="5"/>
      <c r="B33" s="15"/>
      <c r="C33" s="15"/>
      <c r="D33" s="15"/>
      <c r="E33" s="11"/>
      <c r="F33" s="11"/>
      <c r="G33" s="11"/>
    </row>
    <row r="34" spans="1:7">
      <c r="B34" s="15"/>
      <c r="C34" s="15"/>
      <c r="D34" s="15"/>
      <c r="E34" s="11"/>
      <c r="F34" s="11"/>
      <c r="G34" s="11"/>
    </row>
    <row r="35" spans="1:7">
      <c r="B35" s="15"/>
      <c r="C35" s="15"/>
      <c r="D35" s="15"/>
      <c r="E35" s="11"/>
      <c r="F35" s="11"/>
      <c r="G35" s="11"/>
    </row>
    <row r="36" spans="1:7">
      <c r="B36" s="15"/>
      <c r="C36" s="15"/>
      <c r="D36" s="15"/>
      <c r="E36" s="11"/>
      <c r="F36" s="11"/>
      <c r="G36" s="11"/>
    </row>
    <row r="37" spans="1:7">
      <c r="B37" s="15"/>
      <c r="C37" s="15"/>
      <c r="D37" s="15"/>
      <c r="E37" s="11"/>
      <c r="F37" s="11"/>
      <c r="G37" s="11"/>
    </row>
    <row r="38" spans="1:7">
      <c r="B38" s="15"/>
      <c r="C38" s="15"/>
      <c r="D38" s="15"/>
      <c r="E38" s="11"/>
      <c r="F38" s="11"/>
      <c r="G38" s="11"/>
    </row>
    <row r="39" spans="1:7">
      <c r="B39" s="15"/>
      <c r="C39" s="15"/>
      <c r="D39" s="15"/>
      <c r="E39" s="11"/>
      <c r="F39" s="11"/>
      <c r="G39" s="11"/>
    </row>
    <row r="40" spans="1:7">
      <c r="B40" s="15"/>
      <c r="C40" s="15"/>
      <c r="D40" s="15"/>
      <c r="E40" s="11"/>
      <c r="F40" s="11"/>
      <c r="G40" s="11"/>
    </row>
    <row r="41" spans="1:7">
      <c r="B41" s="15"/>
      <c r="C41" s="15"/>
      <c r="D41" s="15"/>
      <c r="E41" s="11"/>
      <c r="F41" s="11"/>
      <c r="G41" s="11"/>
    </row>
    <row r="42" spans="1:7">
      <c r="B42" s="15"/>
      <c r="C42" s="15"/>
      <c r="D42" s="15"/>
      <c r="E42" s="11"/>
      <c r="F42" s="11"/>
      <c r="G42" s="11"/>
    </row>
    <row r="43" spans="1:7">
      <c r="B43" s="15"/>
      <c r="C43" s="15"/>
      <c r="D43" s="15"/>
      <c r="E43" s="11"/>
      <c r="F43" s="11"/>
      <c r="G43" s="11"/>
    </row>
    <row r="44" spans="1:7">
      <c r="B44" s="15"/>
      <c r="C44" s="15"/>
      <c r="D44" s="15"/>
      <c r="E44" s="11"/>
      <c r="F44" s="11"/>
      <c r="G44" s="11"/>
    </row>
    <row r="45" spans="1:7">
      <c r="B45" s="16"/>
      <c r="C45" s="16"/>
      <c r="D45" s="16"/>
      <c r="E45" s="11"/>
      <c r="F45" s="11"/>
      <c r="G45" s="11"/>
    </row>
    <row r="46" spans="1:7">
      <c r="B46" s="16"/>
      <c r="C46" s="16"/>
      <c r="D46" s="16"/>
      <c r="E46" s="11"/>
      <c r="F46" s="11"/>
      <c r="G46" s="11"/>
    </row>
    <row r="47" spans="1:7">
      <c r="E47" s="11"/>
      <c r="F47" s="11"/>
      <c r="G47" s="11"/>
    </row>
    <row r="48" spans="1:7">
      <c r="E48" s="11"/>
      <c r="F48" s="11"/>
      <c r="G48" s="11"/>
    </row>
    <row r="49" spans="5:7">
      <c r="E49" s="11"/>
      <c r="F49" s="11"/>
      <c r="G49" s="11"/>
    </row>
    <row r="50" spans="5:7">
      <c r="E50" s="11"/>
      <c r="F50" s="11"/>
      <c r="G50" s="11"/>
    </row>
    <row r="51" spans="5:7">
      <c r="E51" s="11"/>
      <c r="F51" s="11"/>
      <c r="G51" s="11"/>
    </row>
    <row r="52" spans="5:7">
      <c r="E52" s="11"/>
      <c r="F52" s="11"/>
      <c r="G52" s="11"/>
    </row>
    <row r="53" spans="5:7">
      <c r="E53" s="11"/>
      <c r="F53" s="11"/>
      <c r="G53" s="11"/>
    </row>
    <row r="54" spans="5:7">
      <c r="E54" s="11"/>
      <c r="F54" s="11"/>
      <c r="G54" s="11"/>
    </row>
    <row r="55" spans="5:7">
      <c r="E55" s="11"/>
      <c r="F55" s="11"/>
      <c r="G55" s="11"/>
    </row>
    <row r="56" spans="5:7">
      <c r="E56" s="11"/>
      <c r="F56" s="11"/>
      <c r="G56" s="11"/>
    </row>
    <row r="57" spans="5:7">
      <c r="E57" s="11"/>
      <c r="F57" s="11"/>
      <c r="G57" s="11"/>
    </row>
    <row r="58" spans="5:7">
      <c r="E58" s="11"/>
      <c r="F58" s="11"/>
      <c r="G58" s="11"/>
    </row>
    <row r="59" spans="5:7">
      <c r="E59" s="11"/>
      <c r="F59" s="11"/>
      <c r="G59" s="11"/>
    </row>
    <row r="60" spans="5:7">
      <c r="E60" s="11"/>
      <c r="F60" s="11"/>
      <c r="G60" s="11"/>
    </row>
    <row r="61" spans="5:7">
      <c r="E61" s="11"/>
      <c r="F61" s="11"/>
      <c r="G61" s="11"/>
    </row>
    <row r="62" spans="5:7">
      <c r="E62" s="11"/>
      <c r="F62" s="11"/>
      <c r="G62" s="11"/>
    </row>
    <row r="63" spans="5:7">
      <c r="E63" s="11"/>
      <c r="F63" s="11"/>
      <c r="G63" s="11"/>
    </row>
    <row r="64" spans="5:7">
      <c r="E64" s="11"/>
      <c r="F64" s="11"/>
      <c r="G64" s="11"/>
    </row>
    <row r="65" spans="5:7">
      <c r="E65" s="11"/>
      <c r="F65" s="11"/>
      <c r="G65" s="11"/>
    </row>
    <row r="66" spans="5:7">
      <c r="E66" s="11"/>
      <c r="F66" s="11"/>
      <c r="G66" s="11"/>
    </row>
    <row r="67" spans="5:7">
      <c r="E67" s="11"/>
      <c r="F67" s="11"/>
      <c r="G67" s="11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2015-08-19T01:39:27Z</cp:lastPrinted>
  <dcterms:created xsi:type="dcterms:W3CDTF">2010-03-11T03:58:08Z</dcterms:created>
  <dcterms:modified xsi:type="dcterms:W3CDTF">2015-08-19T01:39:30Z</dcterms:modified>
</cp:coreProperties>
</file>