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2t1" sheetId="1" r:id="rId1"/>
  </sheets>
  <calcPr calcId="125725"/>
</workbook>
</file>

<file path=xl/calcChain.xml><?xml version="1.0" encoding="utf-8"?>
<calcChain xmlns="http://schemas.openxmlformats.org/spreadsheetml/2006/main">
  <c r="D28" i="1"/>
  <c r="D25" s="1"/>
  <c r="C28"/>
  <c r="B28"/>
  <c r="D27"/>
  <c r="C27"/>
  <c r="B27"/>
  <c r="D26"/>
  <c r="C26"/>
  <c r="C25" s="1"/>
  <c r="B26"/>
  <c r="B25" s="1"/>
  <c r="D24"/>
  <c r="C24"/>
  <c r="B24"/>
  <c r="D23"/>
  <c r="C23"/>
  <c r="B23"/>
  <c r="D22"/>
  <c r="C22"/>
  <c r="C21" s="1"/>
  <c r="C20" s="1"/>
  <c r="B22"/>
  <c r="B21" s="1"/>
  <c r="B20" s="1"/>
  <c r="D21"/>
  <c r="D20"/>
  <c r="D19" s="1"/>
  <c r="C19" l="1"/>
  <c r="B19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<sst xmlns="http://schemas.openxmlformats.org/spreadsheetml/2006/main" count="28" uniqueCount="18">
  <si>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</si>
  <si>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2558  ไตรมาสที่ 2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</si>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</sst>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zoomScaleNormal="100" zoomScaleSheetLayoutView="100" workbookViewId="0">
      <selection activeCell="G16" sqref="G16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728682</v>
      </c>
      <c r="C6" s="9">
        <v>351041</v>
      </c>
      <c r="D6" s="9">
        <v>377641</v>
      </c>
      <c r="F6" s="11"/>
      <c r="G6" s="12"/>
      <c r="H6" s="12"/>
    </row>
    <row r="7" spans="1:11" s="10" customFormat="1" ht="26.25" customHeight="1">
      <c r="A7" s="13" t="s">
        <v>8</v>
      </c>
      <c r="B7" s="14">
        <v>411221.39</v>
      </c>
      <c r="C7" s="14">
        <v>239286.02</v>
      </c>
      <c r="D7" s="14">
        <v>171935.37</v>
      </c>
      <c r="E7" s="15"/>
      <c r="F7" s="16"/>
      <c r="G7" s="16"/>
      <c r="H7" s="12"/>
    </row>
    <row r="8" spans="1:11" s="10" customFormat="1" ht="26.25" customHeight="1">
      <c r="A8" s="13" t="s">
        <v>9</v>
      </c>
      <c r="B8" s="14">
        <v>392173.98</v>
      </c>
      <c r="C8" s="14">
        <v>228763.1</v>
      </c>
      <c r="D8" s="14">
        <v>163410.88</v>
      </c>
      <c r="E8" s="15"/>
      <c r="F8" s="16"/>
      <c r="G8" s="12"/>
      <c r="H8" s="12"/>
    </row>
    <row r="9" spans="1:11" s="10" customFormat="1" ht="26.25" customHeight="1">
      <c r="A9" s="13" t="s">
        <v>10</v>
      </c>
      <c r="B9" s="14">
        <v>388380.61</v>
      </c>
      <c r="C9" s="14">
        <v>225832.66</v>
      </c>
      <c r="D9" s="14">
        <v>162547.95000000001</v>
      </c>
      <c r="E9" s="17"/>
      <c r="F9" s="16"/>
      <c r="G9" s="16"/>
      <c r="H9" s="16"/>
    </row>
    <row r="10" spans="1:11" s="10" customFormat="1" ht="26.25" customHeight="1">
      <c r="A10" s="13" t="s">
        <v>11</v>
      </c>
      <c r="B10" s="14">
        <v>3793.37</v>
      </c>
      <c r="C10" s="14">
        <v>2930.44</v>
      </c>
      <c r="D10" s="14">
        <v>862.94</v>
      </c>
      <c r="E10" s="15"/>
      <c r="F10" s="15"/>
      <c r="G10" s="15"/>
      <c r="H10" s="15"/>
    </row>
    <row r="11" spans="1:11" s="10" customFormat="1" ht="26.25" customHeight="1">
      <c r="A11" s="13" t="s">
        <v>12</v>
      </c>
      <c r="B11" s="14">
        <v>19047.41</v>
      </c>
      <c r="C11" s="14">
        <v>10522.92</v>
      </c>
      <c r="D11" s="14">
        <v>8524.48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>
      <c r="A12" s="13" t="s">
        <v>13</v>
      </c>
      <c r="B12" s="14">
        <v>317460.61</v>
      </c>
      <c r="C12" s="14">
        <v>111754.98</v>
      </c>
      <c r="D12" s="14">
        <v>205705.63</v>
      </c>
      <c r="E12" s="19"/>
      <c r="F12" s="19"/>
      <c r="G12" s="20"/>
      <c r="H12" s="12"/>
    </row>
    <row r="13" spans="1:11" s="10" customFormat="1" ht="26.25" customHeight="1">
      <c r="A13" s="13" t="s">
        <v>14</v>
      </c>
      <c r="B13" s="14">
        <v>108717.69</v>
      </c>
      <c r="C13" s="14">
        <v>3702.53</v>
      </c>
      <c r="D13" s="14">
        <v>105015.16</v>
      </c>
      <c r="F13" s="11"/>
      <c r="G13" s="20"/>
      <c r="H13" s="12"/>
    </row>
    <row r="14" spans="1:11" s="10" customFormat="1" ht="26.25" customHeight="1">
      <c r="A14" s="13" t="s">
        <v>15</v>
      </c>
      <c r="B14" s="14">
        <v>65050.45</v>
      </c>
      <c r="C14" s="14">
        <v>26534.5</v>
      </c>
      <c r="D14" s="14">
        <v>38515.94</v>
      </c>
      <c r="F14" s="19"/>
      <c r="G14" s="19"/>
      <c r="H14" s="19"/>
    </row>
    <row r="15" spans="1:11" s="10" customFormat="1" ht="26.25" customHeight="1">
      <c r="A15" s="21" t="s">
        <v>16</v>
      </c>
      <c r="B15" s="14">
        <v>143692.47</v>
      </c>
      <c r="C15" s="14">
        <v>81517.94</v>
      </c>
      <c r="D15" s="14">
        <v>62174.53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17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</v>
      </c>
      <c r="C19" s="24">
        <f>SUM(C20,C25)</f>
        <v>99.999997151329893</v>
      </c>
      <c r="D19" s="24">
        <f>SUM(D20,D25)</f>
        <v>100</v>
      </c>
      <c r="E19" s="15"/>
    </row>
    <row r="20" spans="1:7" s="10" customFormat="1" ht="26.25" customHeight="1">
      <c r="A20" s="13" t="s">
        <v>8</v>
      </c>
      <c r="B20" s="25">
        <f>SUM(B21,B24)</f>
        <v>56.433586941903322</v>
      </c>
      <c r="C20" s="25">
        <f>SUM(C21,C24)</f>
        <v>68.164693013066852</v>
      </c>
      <c r="D20" s="25">
        <f>SUM(D21,D24)</f>
        <v>45.528787922921509</v>
      </c>
      <c r="F20" s="17"/>
    </row>
    <row r="21" spans="1:7" s="10" customFormat="1" ht="26.25" customHeight="1">
      <c r="A21" s="13" t="s">
        <v>9</v>
      </c>
      <c r="B21" s="25">
        <f>SUM(B22:B23)</f>
        <v>53.819633255658843</v>
      </c>
      <c r="C21" s="25">
        <f>SUM(C22:C23)</f>
        <v>65.167060257918592</v>
      </c>
      <c r="D21" s="25">
        <f>SUM(D22:D23)</f>
        <v>43.271490648525983</v>
      </c>
    </row>
    <row r="22" spans="1:7" s="10" customFormat="1" ht="26.25" customHeight="1">
      <c r="A22" s="13" t="s">
        <v>10</v>
      </c>
      <c r="B22" s="25">
        <f>B9*100/B6</f>
        <v>53.29905363382106</v>
      </c>
      <c r="C22" s="25">
        <f>C9*100/C6</f>
        <v>64.332274577613447</v>
      </c>
      <c r="D22" s="25">
        <f>D9*100/D6</f>
        <v>43.042982621060744</v>
      </c>
      <c r="E22" s="26"/>
      <c r="G22" s="17"/>
    </row>
    <row r="23" spans="1:7" s="10" customFormat="1" ht="26.25" customHeight="1">
      <c r="A23" s="13" t="s">
        <v>11</v>
      </c>
      <c r="B23" s="25">
        <f>B10*100/B6</f>
        <v>0.52057962183778383</v>
      </c>
      <c r="C23" s="25">
        <f>C10*100/C6</f>
        <v>0.83478568030514955</v>
      </c>
      <c r="D23" s="25">
        <f>D10*100/D6</f>
        <v>0.22850802746523816</v>
      </c>
      <c r="E23" s="26"/>
      <c r="G23" s="17"/>
    </row>
    <row r="24" spans="1:7" s="10" customFormat="1" ht="26.25" customHeight="1">
      <c r="A24" s="13" t="s">
        <v>12</v>
      </c>
      <c r="B24" s="25">
        <f>B11*100/B6</f>
        <v>2.6139536862444799</v>
      </c>
      <c r="C24" s="25">
        <f>C11*100/C6</f>
        <v>2.9976327551482589</v>
      </c>
      <c r="D24" s="25">
        <f>D11*100/D6</f>
        <v>2.257297274395524</v>
      </c>
      <c r="E24" s="26"/>
      <c r="G24" s="17"/>
    </row>
    <row r="25" spans="1:7" s="10" customFormat="1" ht="26.25" customHeight="1">
      <c r="A25" s="13" t="s">
        <v>13</v>
      </c>
      <c r="B25" s="25">
        <f>SUM(B26:B28)</f>
        <v>43.566413058096671</v>
      </c>
      <c r="C25" s="25">
        <f>SUM(C26:C28)</f>
        <v>31.835304138263048</v>
      </c>
      <c r="D25" s="25">
        <f>SUM(D26:D28)</f>
        <v>54.471212077078498</v>
      </c>
      <c r="E25" s="26"/>
      <c r="G25" s="17"/>
    </row>
    <row r="26" spans="1:7" s="10" customFormat="1" ht="26.25" customHeight="1">
      <c r="A26" s="13" t="s">
        <v>14</v>
      </c>
      <c r="B26" s="25">
        <f>B13*100/B6</f>
        <v>14.919771587606116</v>
      </c>
      <c r="C26" s="25">
        <f>C13*100/C6</f>
        <v>1.0547286499297803</v>
      </c>
      <c r="D26" s="25">
        <f>D13*100/D6</f>
        <v>27.808198791974387</v>
      </c>
      <c r="G26" s="17"/>
    </row>
    <row r="27" spans="1:7" s="10" customFormat="1" ht="26.25" customHeight="1">
      <c r="A27" s="13" t="s">
        <v>15</v>
      </c>
      <c r="B27" s="25">
        <f>B14*100/B6</f>
        <v>8.927138312734499</v>
      </c>
      <c r="C27" s="25">
        <f>C14*100/C6</f>
        <v>7.5588036725054906</v>
      </c>
      <c r="D27" s="25">
        <f>D14*100/D6</f>
        <v>10.199088552355279</v>
      </c>
      <c r="G27" s="17"/>
    </row>
    <row r="28" spans="1:7" s="10" customFormat="1" ht="26.25" customHeight="1">
      <c r="A28" s="27" t="s">
        <v>16</v>
      </c>
      <c r="B28" s="28">
        <f>B15*100/B6</f>
        <v>19.719503157756058</v>
      </c>
      <c r="C28" s="28">
        <f>C15*100/C6</f>
        <v>23.221771815827779</v>
      </c>
      <c r="D28" s="28">
        <f>D15*100/D6</f>
        <v>16.463924732748829</v>
      </c>
      <c r="G28" s="17"/>
    </row>
    <row r="29" spans="1:7" ht="43.5" customHeight="1">
      <c r="A29" s="29"/>
      <c r="G29" s="17"/>
    </row>
    <row r="30" spans="1:7" ht="24" customHeight="1">
      <c r="G30" s="17"/>
    </row>
    <row r="31" spans="1:7" ht="24" customHeight="1">
      <c r="G31" s="17"/>
    </row>
    <row r="32" spans="1:7" ht="24" customHeight="1">
      <c r="G32" s="17"/>
    </row>
    <row r="33" spans="2:7" ht="24" customHeight="1">
      <c r="G33" s="17"/>
    </row>
    <row r="34" spans="2:7" ht="24" customHeight="1">
      <c r="G34" s="17"/>
    </row>
    <row r="35" spans="2:7" ht="24" customHeight="1">
      <c r="G35" s="17"/>
    </row>
    <row r="36" spans="2:7" ht="24" customHeight="1">
      <c r="G36" s="17"/>
    </row>
    <row r="37" spans="2:7" ht="24" customHeight="1">
      <c r="G37" s="17"/>
    </row>
    <row r="38" spans="2:7" ht="24" customHeight="1">
      <c r="B38" s="30"/>
      <c r="G38" s="17"/>
    </row>
    <row r="39" spans="2:7" ht="24" customHeight="1">
      <c r="G39" s="17"/>
    </row>
    <row r="40" spans="2:7" ht="24" customHeight="1">
      <c r="G40" s="17"/>
    </row>
    <row r="41" spans="2:7" ht="24" customHeight="1">
      <c r="G41" s="17"/>
    </row>
    <row r="42" spans="2:7" ht="24" customHeight="1">
      <c r="G42" s="17"/>
    </row>
    <row r="43" spans="2:7" ht="24" customHeight="1">
      <c r="G43" s="17"/>
    </row>
    <row r="44" spans="2:7" ht="24" customHeight="1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58q2t1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2011-05-28T04:12:02Z</dcterms:created>
  <dcterms:modified xsi:type="dcterms:W3CDTF">2011-05-28T04:14:07Z</dcterms:modified>
</cp:coreProperties>
</file>