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8t1" sheetId="1" r:id="rId1"/>
  </sheets>
  <calcPr calcId="162913"/>
</workbook>
</file>

<file path=xl/calcChain.xml><?xml version="1.0" encoding="utf-8"?>
<calcChain xmlns="http://schemas.openxmlformats.org/spreadsheetml/2006/main">
  <c r="D28" i="1" l="1"/>
  <c r="C28" i="1"/>
  <c r="B28" i="1"/>
  <c r="D27" i="1"/>
  <c r="D25" i="1" s="1"/>
  <c r="C27" i="1"/>
  <c r="B27" i="1"/>
  <c r="B25" i="1" s="1"/>
  <c r="D26" i="1"/>
  <c r="C26" i="1"/>
  <c r="C25" i="1" s="1"/>
  <c r="B26" i="1"/>
  <c r="D24" i="1"/>
  <c r="C24" i="1"/>
  <c r="B24" i="1"/>
  <c r="D23" i="1"/>
  <c r="D21" i="1" s="1"/>
  <c r="D20" i="1" s="1"/>
  <c r="D19" i="1" s="1"/>
  <c r="C23" i="1"/>
  <c r="B23" i="1"/>
  <c r="B21" i="1" s="1"/>
  <c r="B20" i="1" s="1"/>
  <c r="B19" i="1" s="1"/>
  <c r="D22" i="1"/>
  <c r="C22" i="1"/>
  <c r="C21" i="1" s="1"/>
  <c r="C20" i="1" s="1"/>
  <c r="C19" i="1" s="1"/>
  <c r="B22" i="1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<sst xmlns="http://schemas.openxmlformats.org/spreadsheetml/2006/main" count="28" uniqueCount="18">
  <si>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</si>
  <si>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</si>
  <si>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</si>
  <si>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</si>
  <si>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</si>
  <si>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</si>
  <si>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</si>
  <si>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</si>
  <si>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</si>
  <si>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</si>
  <si>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</si>
  <si>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</si>
  <si>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</si>
  <si>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</si>
  <si>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</si>
  <si>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</si>
  <si>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</si>
  <si>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          และเพศ  เดือนสิงหาคม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</si>
</sst>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4" fillId="0" borderId="0" xfId="1" applyNumberFormat="1" applyFont="1" applyAlignment="1">
      <alignment vertical="center"/>
    </xf>
    <xf numFmtId="2" fontId="8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B11" sqref="B11"/>
    </sheetView>
  </sheetViews>
  <sheetFormatPr defaultColWidth="18.5703125" defaultRowHeight="24" customHeight="1" x14ac:dyDescent="0.35"/>
  <cols>
    <col min="1" max="1" width="31.42578125" style="3" customWidth="1"/>
    <col min="2" max="4" width="18.7109375" style="3" customWidth="1"/>
    <col min="5" max="5" width="18.5703125" style="3" customWidth="1"/>
    <col min="6" max="6" width="20" style="3" bestFit="1" customWidth="1"/>
    <col min="7" max="8" width="18.5703125" style="3"/>
    <col min="9" max="11" width="19.28515625" style="3" bestFit="1" customWidth="1"/>
    <col min="12" max="16384" width="18.5703125" style="3"/>
  </cols>
  <sheetData>
    <row r="1" spans="1:11" ht="23.25" customHeight="1" x14ac:dyDescent="0.35">
      <c r="A1" s="1" t="s">
        <v>0</v>
      </c>
      <c r="B1" s="2"/>
      <c r="C1" s="2"/>
      <c r="D1" s="2"/>
    </row>
    <row r="2" spans="1:11" ht="28.5" customHeight="1" x14ac:dyDescent="0.35">
      <c r="A2" s="1" t="s">
        <v>17</v>
      </c>
      <c r="B2" s="2"/>
      <c r="C2" s="2"/>
      <c r="D2" s="2"/>
    </row>
    <row r="3" spans="1:11" s="6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1" s="6" customFormat="1" ht="26.25" customHeight="1" x14ac:dyDescent="0.35">
      <c r="A4" s="2"/>
      <c r="B4" s="7"/>
      <c r="C4" s="7" t="s">
        <v>5</v>
      </c>
      <c r="D4" s="7"/>
    </row>
    <row r="5" spans="1:11" s="6" customFormat="1" ht="8.25" customHeight="1" x14ac:dyDescent="0.35">
      <c r="A5" s="2"/>
      <c r="B5" s="7"/>
      <c r="C5" s="8"/>
      <c r="D5" s="7"/>
    </row>
    <row r="6" spans="1:11" s="10" customFormat="1" ht="26.25" customHeight="1" x14ac:dyDescent="0.35">
      <c r="A6" s="1" t="s">
        <v>6</v>
      </c>
      <c r="B6" s="9">
        <v>728955</v>
      </c>
      <c r="C6" s="9">
        <v>351098</v>
      </c>
      <c r="D6" s="9">
        <v>377857</v>
      </c>
      <c r="F6" s="11"/>
      <c r="G6" s="12"/>
      <c r="H6" s="12"/>
    </row>
    <row r="7" spans="1:11" s="10" customFormat="1" ht="26.25" customHeight="1" x14ac:dyDescent="0.35">
      <c r="A7" s="13" t="s">
        <v>7</v>
      </c>
      <c r="B7" s="14">
        <v>466778.26</v>
      </c>
      <c r="C7" s="14">
        <v>256337.65</v>
      </c>
      <c r="D7" s="14">
        <v>210440.61</v>
      </c>
      <c r="E7" s="15"/>
      <c r="F7" s="16"/>
      <c r="G7" s="16"/>
      <c r="H7" s="12"/>
    </row>
    <row r="8" spans="1:11" s="10" customFormat="1" ht="26.25" customHeight="1" x14ac:dyDescent="0.35">
      <c r="A8" s="13" t="s">
        <v>8</v>
      </c>
      <c r="B8" s="14">
        <v>461386.83</v>
      </c>
      <c r="C8" s="14">
        <v>253178.74</v>
      </c>
      <c r="D8" s="14">
        <v>208208.09</v>
      </c>
      <c r="E8" s="15"/>
      <c r="F8" s="16"/>
      <c r="G8" s="12"/>
      <c r="H8" s="12"/>
    </row>
    <row r="9" spans="1:11" s="10" customFormat="1" ht="26.25" customHeight="1" x14ac:dyDescent="0.35">
      <c r="A9" s="13" t="s">
        <v>9</v>
      </c>
      <c r="B9" s="14">
        <v>457507.5</v>
      </c>
      <c r="C9" s="14">
        <v>251284.29</v>
      </c>
      <c r="D9" s="14">
        <v>206223.21</v>
      </c>
      <c r="E9" s="17"/>
      <c r="F9" s="16"/>
      <c r="G9" s="16"/>
      <c r="H9" s="16"/>
    </row>
    <row r="10" spans="1:11" s="10" customFormat="1" ht="26.25" customHeight="1" x14ac:dyDescent="0.35">
      <c r="A10" s="13" t="s">
        <v>10</v>
      </c>
      <c r="B10" s="14">
        <v>3879.33</v>
      </c>
      <c r="C10" s="14">
        <v>1894.45</v>
      </c>
      <c r="D10" s="14">
        <v>1984.88</v>
      </c>
      <c r="E10" s="15"/>
      <c r="F10" s="15"/>
      <c r="G10" s="15"/>
      <c r="H10" s="15"/>
    </row>
    <row r="11" spans="1:11" s="10" customFormat="1" ht="26.25" customHeight="1" x14ac:dyDescent="0.35">
      <c r="A11" s="13" t="s">
        <v>11</v>
      </c>
      <c r="B11" s="14">
        <v>5391.43</v>
      </c>
      <c r="C11" s="14">
        <v>3158.91</v>
      </c>
      <c r="D11" s="14">
        <v>2232.52</v>
      </c>
      <c r="E11" s="17"/>
      <c r="F11" s="16"/>
      <c r="G11" s="12"/>
      <c r="H11" s="12"/>
      <c r="I11" s="18"/>
      <c r="J11" s="18"/>
      <c r="K11" s="18"/>
    </row>
    <row r="12" spans="1:11" s="10" customFormat="1" ht="26.25" customHeight="1" x14ac:dyDescent="0.35">
      <c r="A12" s="13" t="s">
        <v>12</v>
      </c>
      <c r="B12" s="14">
        <v>262176.74</v>
      </c>
      <c r="C12" s="14">
        <v>94760.35</v>
      </c>
      <c r="D12" s="14">
        <v>167416.39000000001</v>
      </c>
      <c r="E12" s="19"/>
      <c r="F12" s="19"/>
      <c r="G12" s="20"/>
      <c r="H12" s="12"/>
    </row>
    <row r="13" spans="1:11" s="10" customFormat="1" ht="26.25" customHeight="1" x14ac:dyDescent="0.35">
      <c r="A13" s="13" t="s">
        <v>13</v>
      </c>
      <c r="B13" s="14">
        <v>81646.86</v>
      </c>
      <c r="C13" s="14">
        <v>1170.93</v>
      </c>
      <c r="D13" s="14">
        <v>80475.929999999993</v>
      </c>
      <c r="F13" s="11"/>
      <c r="G13" s="20"/>
      <c r="H13" s="12"/>
    </row>
    <row r="14" spans="1:11" s="10" customFormat="1" ht="26.25" customHeight="1" x14ac:dyDescent="0.35">
      <c r="A14" s="13" t="s">
        <v>14</v>
      </c>
      <c r="B14" s="14">
        <v>76782.13</v>
      </c>
      <c r="C14" s="14">
        <v>34824.79</v>
      </c>
      <c r="D14" s="14">
        <v>41957.34</v>
      </c>
      <c r="F14" s="19"/>
      <c r="G14" s="19"/>
      <c r="H14" s="19"/>
    </row>
    <row r="15" spans="1:11" s="10" customFormat="1" ht="26.25" customHeight="1" x14ac:dyDescent="0.35">
      <c r="A15" s="21" t="s">
        <v>15</v>
      </c>
      <c r="B15" s="14">
        <v>103747.75</v>
      </c>
      <c r="C15" s="14">
        <v>58764.63</v>
      </c>
      <c r="D15" s="14">
        <v>44983.12</v>
      </c>
      <c r="F15" s="11"/>
      <c r="G15" s="12"/>
      <c r="H15" s="12"/>
    </row>
    <row r="16" spans="1:11" s="10" customFormat="1" ht="8.25" customHeight="1" x14ac:dyDescent="0.35">
      <c r="A16" s="21"/>
      <c r="B16" s="22"/>
      <c r="C16" s="22"/>
      <c r="D16" s="22"/>
    </row>
    <row r="17" spans="1:7" s="10" customFormat="1" ht="26.25" customHeight="1" x14ac:dyDescent="0.35">
      <c r="A17" s="2"/>
      <c r="B17" s="23"/>
      <c r="C17" s="23" t="s">
        <v>16</v>
      </c>
      <c r="D17" s="23"/>
    </row>
    <row r="18" spans="1:7" s="10" customFormat="1" ht="8.25" customHeight="1" x14ac:dyDescent="0.35">
      <c r="A18" s="2"/>
      <c r="B18" s="23"/>
      <c r="C18" s="23"/>
      <c r="D18" s="23"/>
    </row>
    <row r="19" spans="1:7" s="10" customFormat="1" ht="26.25" customHeight="1" x14ac:dyDescent="0.5">
      <c r="A19" s="1" t="s">
        <v>6</v>
      </c>
      <c r="B19" s="24">
        <f>SUM(B20,B25)</f>
        <v>100</v>
      </c>
      <c r="C19" s="24">
        <f>SUM(C20,C25)</f>
        <v>100</v>
      </c>
      <c r="D19" s="24">
        <f>SUM(D20,D25)</f>
        <v>100</v>
      </c>
      <c r="E19" s="15"/>
    </row>
    <row r="20" spans="1:7" s="10" customFormat="1" ht="26.25" customHeight="1" x14ac:dyDescent="0.5">
      <c r="A20" s="13" t="s">
        <v>7</v>
      </c>
      <c r="B20" s="25">
        <f>SUM(B21,B24)</f>
        <v>64.033892352751536</v>
      </c>
      <c r="C20" s="25">
        <f>SUM(C21,C24)</f>
        <v>73.010284877726448</v>
      </c>
      <c r="D20" s="25">
        <f>SUM(D21,D24)</f>
        <v>55.693188163776249</v>
      </c>
      <c r="F20" s="17"/>
    </row>
    <row r="21" spans="1:7" s="10" customFormat="1" ht="26.25" customHeight="1" x14ac:dyDescent="0.5">
      <c r="A21" s="13" t="s">
        <v>8</v>
      </c>
      <c r="B21" s="25">
        <f>SUM(B22:B23)</f>
        <v>63.294281540012754</v>
      </c>
      <c r="C21" s="25">
        <f>SUM(C22:C23)</f>
        <v>72.110561723507402</v>
      </c>
      <c r="D21" s="25">
        <f>SUM(D22:D23)</f>
        <v>55.102350889357616</v>
      </c>
    </row>
    <row r="22" spans="1:7" s="10" customFormat="1" ht="26.25" customHeight="1" x14ac:dyDescent="0.5">
      <c r="A22" s="13" t="s">
        <v>9</v>
      </c>
      <c r="B22" s="25">
        <f>B9*100/B6</f>
        <v>62.762104656666047</v>
      </c>
      <c r="C22" s="25">
        <f>C9*100/C6</f>
        <v>71.570983030378983</v>
      </c>
      <c r="D22" s="25">
        <f>D9*100/D6</f>
        <v>54.57705163593635</v>
      </c>
      <c r="E22" s="26"/>
      <c r="G22" s="17"/>
    </row>
    <row r="23" spans="1:7" s="10" customFormat="1" ht="26.25" customHeight="1" x14ac:dyDescent="0.5">
      <c r="A23" s="13" t="s">
        <v>10</v>
      </c>
      <c r="B23" s="25">
        <f>B10*100/B6</f>
        <v>0.53217688334670865</v>
      </c>
      <c r="C23" s="25">
        <f>C10*100/C6</f>
        <v>0.53957869312841433</v>
      </c>
      <c r="D23" s="25">
        <f>D10*100/D6</f>
        <v>0.52529925342126782</v>
      </c>
      <c r="E23" s="26"/>
      <c r="G23" s="17"/>
    </row>
    <row r="24" spans="1:7" s="10" customFormat="1" ht="26.25" customHeight="1" x14ac:dyDescent="0.5">
      <c r="A24" s="13" t="s">
        <v>11</v>
      </c>
      <c r="B24" s="25">
        <f>B11*100/B6</f>
        <v>0.7396108127387836</v>
      </c>
      <c r="C24" s="25">
        <f>C11*100/C6</f>
        <v>0.89972315421904991</v>
      </c>
      <c r="D24" s="25">
        <f>D11*100/D6</f>
        <v>0.59083727441862932</v>
      </c>
      <c r="E24" s="26"/>
      <c r="G24" s="17"/>
    </row>
    <row r="25" spans="1:7" s="10" customFormat="1" ht="26.25" customHeight="1" x14ac:dyDescent="0.5">
      <c r="A25" s="13" t="s">
        <v>12</v>
      </c>
      <c r="B25" s="25">
        <f>SUM(B26:B28)</f>
        <v>35.966107647248464</v>
      </c>
      <c r="C25" s="25">
        <f>SUM(C26:C28)</f>
        <v>26.989715122273555</v>
      </c>
      <c r="D25" s="25">
        <f>SUM(D26:D28)</f>
        <v>44.306811836223758</v>
      </c>
      <c r="E25" s="26"/>
      <c r="G25" s="17"/>
    </row>
    <row r="26" spans="1:7" s="10" customFormat="1" ht="26.25" customHeight="1" x14ac:dyDescent="0.5">
      <c r="A26" s="13" t="s">
        <v>13</v>
      </c>
      <c r="B26" s="25">
        <f>B13*100/B6</f>
        <v>11.200535012449329</v>
      </c>
      <c r="C26" s="25">
        <f>C13*100/C6</f>
        <v>0.3335051751932509</v>
      </c>
      <c r="D26" s="25">
        <f>D13*100/D6</f>
        <v>21.297985745930337</v>
      </c>
      <c r="G26" s="17"/>
    </row>
    <row r="27" spans="1:7" s="10" customFormat="1" ht="26.25" customHeight="1" x14ac:dyDescent="0.5">
      <c r="A27" s="13" t="s">
        <v>14</v>
      </c>
      <c r="B27" s="25">
        <f>B14*100/B6</f>
        <v>10.533178316905708</v>
      </c>
      <c r="C27" s="25">
        <f>C14*100/C6</f>
        <v>9.9188232345385057</v>
      </c>
      <c r="D27" s="25">
        <f>D14*100/D6</f>
        <v>11.10402612628587</v>
      </c>
      <c r="G27" s="17"/>
    </row>
    <row r="28" spans="1:7" s="10" customFormat="1" ht="26.25" customHeight="1" x14ac:dyDescent="0.5">
      <c r="A28" s="27" t="s">
        <v>15</v>
      </c>
      <c r="B28" s="28">
        <f>B15*100/B6</f>
        <v>14.232394317893423</v>
      </c>
      <c r="C28" s="28">
        <f>C15*100/C6</f>
        <v>16.737386712541799</v>
      </c>
      <c r="D28" s="28">
        <f>D15*100/D6</f>
        <v>11.904799964007548</v>
      </c>
      <c r="G28" s="17"/>
    </row>
    <row r="29" spans="1:7" ht="43.5" customHeight="1" x14ac:dyDescent="0.35">
      <c r="A29" s="29"/>
      <c r="G29" s="17"/>
    </row>
    <row r="30" spans="1:7" ht="24" customHeight="1" x14ac:dyDescent="0.35">
      <c r="G30" s="17"/>
    </row>
    <row r="31" spans="1:7" ht="24" customHeight="1" x14ac:dyDescent="0.35">
      <c r="G31" s="17"/>
    </row>
    <row r="32" spans="1:7" ht="24" customHeight="1" x14ac:dyDescent="0.35">
      <c r="G32" s="17"/>
    </row>
    <row r="33" spans="2:7" ht="24" customHeight="1" x14ac:dyDescent="0.35">
      <c r="G33" s="17"/>
    </row>
    <row r="34" spans="2:7" ht="24" customHeight="1" x14ac:dyDescent="0.35">
      <c r="G34" s="17"/>
    </row>
    <row r="35" spans="2:7" ht="24" customHeight="1" x14ac:dyDescent="0.35">
      <c r="G35" s="17"/>
    </row>
    <row r="36" spans="2:7" ht="24" customHeight="1" x14ac:dyDescent="0.35">
      <c r="G36" s="17"/>
    </row>
    <row r="37" spans="2:7" ht="24" customHeight="1" x14ac:dyDescent="0.35">
      <c r="G37" s="17"/>
    </row>
    <row r="38" spans="2:7" ht="24" customHeight="1" x14ac:dyDescent="0.35">
      <c r="B38" s="30"/>
      <c r="G38" s="17"/>
    </row>
    <row r="39" spans="2:7" ht="24" customHeight="1" x14ac:dyDescent="0.35">
      <c r="G39" s="17"/>
    </row>
    <row r="40" spans="2:7" ht="24" customHeight="1" x14ac:dyDescent="0.35">
      <c r="G40" s="17"/>
    </row>
    <row r="41" spans="2:7" ht="24" customHeight="1" x14ac:dyDescent="0.35">
      <c r="G41" s="17"/>
    </row>
    <row r="42" spans="2:7" ht="24" customHeight="1" x14ac:dyDescent="0.35">
      <c r="G42" s="17"/>
    </row>
    <row r="43" spans="2:7" ht="24" customHeight="1" x14ac:dyDescent="0.35">
      <c r="G43" s="17"/>
    </row>
    <row r="44" spans="2:7" ht="24" customHeight="1" x14ac:dyDescent="0.35">
      <c r="G44" s="17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58m8t1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2016-02-03T07:43:57Z</dcterms:created>
  <dcterms:modified xsi:type="dcterms:W3CDTF">2020-04-27T04:09:17Z</dcterms:modified>
</cp:coreProperties>
</file>