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1" sheetId="1" r:id="rId1"/>
  </sheets>
  <definedNames>
    <definedName name="_xlnm.Print_Area" localSheetId="0">'58m11t1'!$A$1:$D$29</definedName>
  </definedName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C25" i="1" s="1"/>
  <c r="B26" i="1"/>
  <c r="B25" i="1" s="1"/>
  <c r="D24" i="1"/>
  <c r="C24" i="1"/>
  <c r="B24" i="1"/>
  <c r="D23" i="1"/>
  <c r="D22" i="1"/>
  <c r="D21" i="1" s="1"/>
  <c r="D20" i="1" s="1"/>
  <c r="C22" i="1"/>
  <c r="C21" i="1" s="1"/>
  <c r="C20" i="1" s="1"/>
  <c r="C19" i="1" s="1"/>
  <c r="B22" i="1"/>
  <c r="B21" i="1" s="1"/>
  <c r="B20" i="1" s="1"/>
  <c r="B19" i="1" s="1"/>
  <c r="D25" i="1" l="1"/>
  <c r="D19" i="1" s="1"/>
</calcChain>
</file>

<file path=xl/sharedStrings.xml><?xml version="1.0" encoding="utf-8"?>
<sst xmlns="http://schemas.openxmlformats.org/spreadsheetml/2006/main" count="32" uniqueCount="22">
  <si>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</si>
  <si>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</si>
  <si>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</si>
  <si>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</si>
  <si>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</si>
  <si>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</si>
  <si>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</si>
  <si>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</si>
  <si>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</si>
  <si>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</si>
  <si>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</si>
  <si>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</si>
  <si>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</si>
  <si>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</si>
  <si>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</si>
  <si>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</si>
  <si>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</si>
  <si>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</si>
  <si>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--</t>
  </si>
  <si>
    <t xml:space="preserve"> -</t>
  </si>
  <si>
    <t xml:space="preserve"> -- น้อยกว่าร้อยละ 0.1</t>
  </si>
  <si>
    <t xml:space="preserve">                และเพศ 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</si>
</sst>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B10" sqref="B10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21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729131</v>
      </c>
      <c r="C6" s="9">
        <v>351110</v>
      </c>
      <c r="D6" s="9">
        <v>378021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425101.7</v>
      </c>
      <c r="C7" s="14">
        <v>244287.19</v>
      </c>
      <c r="D7" s="14">
        <v>180814.51</v>
      </c>
      <c r="E7" s="15"/>
      <c r="F7" s="16"/>
      <c r="G7" s="16"/>
      <c r="H7" s="12"/>
    </row>
    <row r="8" spans="1:11" s="10" customFormat="1" ht="26.25" customHeight="1" x14ac:dyDescent="0.35">
      <c r="A8" s="13" t="s">
        <v>8</v>
      </c>
      <c r="B8" s="14">
        <v>423275.15</v>
      </c>
      <c r="C8" s="14">
        <v>242671.12</v>
      </c>
      <c r="D8" s="14">
        <v>180604.03</v>
      </c>
      <c r="E8" s="15"/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422987.06</v>
      </c>
      <c r="C9" s="14">
        <v>242671.12</v>
      </c>
      <c r="D9" s="14">
        <v>180315.95</v>
      </c>
      <c r="E9" s="17"/>
      <c r="F9" s="16"/>
      <c r="G9" s="16"/>
      <c r="H9" s="16"/>
    </row>
    <row r="10" spans="1:11" s="10" customFormat="1" ht="26.25" customHeight="1" x14ac:dyDescent="0.35">
      <c r="A10" s="13" t="s">
        <v>10</v>
      </c>
      <c r="B10" s="14">
        <v>288.08999999999997</v>
      </c>
      <c r="C10" s="14" t="s">
        <v>11</v>
      </c>
      <c r="D10" s="14">
        <v>288.08999999999997</v>
      </c>
      <c r="E10" s="15"/>
      <c r="F10" s="15"/>
      <c r="G10" s="15"/>
      <c r="H10" s="15"/>
    </row>
    <row r="11" spans="1:11" s="10" customFormat="1" ht="26.25" customHeight="1" x14ac:dyDescent="0.35">
      <c r="A11" s="13" t="s">
        <v>12</v>
      </c>
      <c r="B11" s="14">
        <v>1826.55</v>
      </c>
      <c r="C11" s="14">
        <v>1616.07</v>
      </c>
      <c r="D11" s="14">
        <v>210.48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 x14ac:dyDescent="0.35">
      <c r="A12" s="13" t="s">
        <v>13</v>
      </c>
      <c r="B12" s="14">
        <v>304029.3</v>
      </c>
      <c r="C12" s="14">
        <v>106822.81</v>
      </c>
      <c r="D12" s="14">
        <v>197206.49</v>
      </c>
      <c r="E12" s="19"/>
      <c r="F12" s="19"/>
      <c r="G12" s="20"/>
      <c r="H12" s="12"/>
    </row>
    <row r="13" spans="1:11" s="10" customFormat="1" ht="26.25" customHeight="1" x14ac:dyDescent="0.35">
      <c r="A13" s="13" t="s">
        <v>14</v>
      </c>
      <c r="B13" s="14">
        <v>107660.33</v>
      </c>
      <c r="C13" s="14">
        <v>1923.72</v>
      </c>
      <c r="D13" s="14">
        <v>105736.61</v>
      </c>
      <c r="F13" s="11"/>
      <c r="G13" s="20"/>
      <c r="H13" s="12"/>
    </row>
    <row r="14" spans="1:11" s="10" customFormat="1" ht="26.25" customHeight="1" x14ac:dyDescent="0.35">
      <c r="A14" s="13" t="s">
        <v>15</v>
      </c>
      <c r="B14" s="14">
        <v>85001.45</v>
      </c>
      <c r="C14" s="14">
        <v>39579.910000000003</v>
      </c>
      <c r="D14" s="14">
        <v>45421.54</v>
      </c>
      <c r="F14" s="19"/>
      <c r="G14" s="19"/>
      <c r="H14" s="19"/>
    </row>
    <row r="15" spans="1:11" s="10" customFormat="1" ht="26.25" customHeight="1" x14ac:dyDescent="0.35">
      <c r="A15" s="21" t="s">
        <v>16</v>
      </c>
      <c r="B15" s="14">
        <v>111367.52</v>
      </c>
      <c r="C15" s="14">
        <v>65319.19</v>
      </c>
      <c r="D15" s="14">
        <v>46048.34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17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99.960488581612907</v>
      </c>
      <c r="C19" s="24">
        <f>SUM(C20,C25)</f>
        <v>100.00000284811028</v>
      </c>
      <c r="D19" s="24">
        <f>SUM(D20,D25)</f>
        <v>100.00000264535568</v>
      </c>
      <c r="E19" s="15"/>
    </row>
    <row r="20" spans="1:7" s="10" customFormat="1" ht="26.25" customHeight="1" x14ac:dyDescent="0.5">
      <c r="A20" s="13" t="s">
        <v>7</v>
      </c>
      <c r="B20" s="25">
        <f>SUM(B21,B24)</f>
        <v>58.263002121703785</v>
      </c>
      <c r="C20" s="25">
        <f>SUM(C21,C24)</f>
        <v>69.575685682549633</v>
      </c>
      <c r="D20" s="25">
        <f>SUM(D21,D24)</f>
        <v>47.831871774319417</v>
      </c>
      <c r="F20" s="17"/>
    </row>
    <row r="21" spans="1:7" s="10" customFormat="1" ht="26.25" customHeight="1" x14ac:dyDescent="0.5">
      <c r="A21" s="13" t="s">
        <v>8</v>
      </c>
      <c r="B21" s="25">
        <f>SUM(B22:B23)</f>
        <v>58.012491582445406</v>
      </c>
      <c r="C21" s="25">
        <f>SUM(C22:C23)</f>
        <v>69.115411124718747</v>
      </c>
      <c r="D21" s="25">
        <f>SUM(D22:D23)</f>
        <v>47.776192327939455</v>
      </c>
    </row>
    <row r="22" spans="1:7" s="10" customFormat="1" ht="26.25" customHeight="1" x14ac:dyDescent="0.5">
      <c r="A22" s="13" t="s">
        <v>9</v>
      </c>
      <c r="B22" s="25">
        <f>B9*100/B6</f>
        <v>58.012491582445406</v>
      </c>
      <c r="C22" s="25">
        <f>C9*100/C6</f>
        <v>69.115411124718747</v>
      </c>
      <c r="D22" s="25">
        <f>D9*100/D6</f>
        <v>47.699982276116934</v>
      </c>
      <c r="E22" s="26"/>
      <c r="G22" s="17"/>
    </row>
    <row r="23" spans="1:7" s="10" customFormat="1" ht="26.25" customHeight="1" x14ac:dyDescent="0.5">
      <c r="A23" s="13" t="s">
        <v>10</v>
      </c>
      <c r="B23" s="25" t="s">
        <v>18</v>
      </c>
      <c r="C23" s="25" t="s">
        <v>19</v>
      </c>
      <c r="D23" s="25">
        <f>D10*100/D6</f>
        <v>7.6210051822517791E-2</v>
      </c>
      <c r="E23" s="26"/>
      <c r="G23" s="17"/>
    </row>
    <row r="24" spans="1:7" s="10" customFormat="1" ht="26.25" customHeight="1" x14ac:dyDescent="0.5">
      <c r="A24" s="13" t="s">
        <v>12</v>
      </c>
      <c r="B24" s="25">
        <f>B11*100/B6</f>
        <v>0.25051053925837746</v>
      </c>
      <c r="C24" s="25">
        <f>C11*100/C6</f>
        <v>0.46027455783087923</v>
      </c>
      <c r="D24" s="25">
        <f>D11*100/D6</f>
        <v>5.567944637996302E-2</v>
      </c>
      <c r="E24" s="26"/>
      <c r="G24" s="17"/>
    </row>
    <row r="25" spans="1:7" s="10" customFormat="1" ht="26.25" customHeight="1" x14ac:dyDescent="0.5">
      <c r="A25" s="13" t="s">
        <v>13</v>
      </c>
      <c r="B25" s="25">
        <f>SUM(B26:B28)</f>
        <v>41.697486459909129</v>
      </c>
      <c r="C25" s="25">
        <f>SUM(C26:C28)</f>
        <v>30.424317165560652</v>
      </c>
      <c r="D25" s="25">
        <f>SUM(D26:D28)</f>
        <v>52.168130871036261</v>
      </c>
      <c r="E25" s="26"/>
      <c r="G25" s="17"/>
    </row>
    <row r="26" spans="1:7" s="10" customFormat="1" ht="26.25" customHeight="1" x14ac:dyDescent="0.5">
      <c r="A26" s="13" t="s">
        <v>14</v>
      </c>
      <c r="B26" s="25">
        <f>B13*100/B6</f>
        <v>14.765567504330498</v>
      </c>
      <c r="C26" s="25">
        <f>C13*100/C6</f>
        <v>0.54789667055908409</v>
      </c>
      <c r="D26" s="25">
        <f>D13*100/D6</f>
        <v>27.971094198470457</v>
      </c>
      <c r="G26" s="17"/>
    </row>
    <row r="27" spans="1:7" s="10" customFormat="1" ht="26.25" customHeight="1" x14ac:dyDescent="0.5">
      <c r="A27" s="13" t="s">
        <v>15</v>
      </c>
      <c r="B27" s="25">
        <f>B14*100/B6</f>
        <v>11.657911952721802</v>
      </c>
      <c r="C27" s="25">
        <f>C14*100/C6</f>
        <v>11.272794850616616</v>
      </c>
      <c r="D27" s="25">
        <f>D14*100/D6</f>
        <v>12.015612889231022</v>
      </c>
      <c r="G27" s="17"/>
    </row>
    <row r="28" spans="1:7" s="10" customFormat="1" ht="26.25" customHeight="1" x14ac:dyDescent="0.5">
      <c r="A28" s="27" t="s">
        <v>16</v>
      </c>
      <c r="B28" s="28">
        <f>B15*100/B6</f>
        <v>15.274007002856825</v>
      </c>
      <c r="C28" s="28">
        <f>C15*100/C6</f>
        <v>18.603625644384952</v>
      </c>
      <c r="D28" s="28">
        <f>D15*100/D6</f>
        <v>12.181423783334788</v>
      </c>
      <c r="G28" s="17"/>
    </row>
    <row r="29" spans="1:7" ht="43.5" customHeight="1" x14ac:dyDescent="0.35">
      <c r="A29" s="29" t="s">
        <v>20</v>
      </c>
      <c r="G29" s="17"/>
    </row>
    <row r="30" spans="1:7" ht="24" customHeight="1" x14ac:dyDescent="0.35">
      <c r="G30" s="17"/>
    </row>
    <row r="31" spans="1:7" ht="24" customHeight="1" x14ac:dyDescent="0.35">
      <c r="G31" s="17"/>
    </row>
    <row r="32" spans="1:7" ht="24" customHeight="1" x14ac:dyDescent="0.35">
      <c r="G32" s="17"/>
    </row>
    <row r="33" spans="2:7" ht="24" customHeight="1" x14ac:dyDescent="0.35">
      <c r="G33" s="17"/>
    </row>
    <row r="34" spans="2:7" ht="24" customHeight="1" x14ac:dyDescent="0.35">
      <c r="G34" s="17"/>
    </row>
    <row r="35" spans="2:7" ht="24" customHeight="1" x14ac:dyDescent="0.35">
      <c r="G35" s="17"/>
    </row>
    <row r="36" spans="2:7" ht="24" customHeight="1" x14ac:dyDescent="0.35">
      <c r="G36" s="17"/>
    </row>
    <row r="37" spans="2:7" ht="24" customHeight="1" x14ac:dyDescent="0.35">
      <c r="G37" s="17"/>
    </row>
    <row r="38" spans="2:7" ht="24" customHeight="1" x14ac:dyDescent="0.35">
      <c r="B38" s="30"/>
      <c r="G38" s="17"/>
    </row>
    <row r="39" spans="2:7" ht="24" customHeight="1" x14ac:dyDescent="0.35">
      <c r="G39" s="17"/>
    </row>
    <row r="40" spans="2:7" ht="24" customHeight="1" x14ac:dyDescent="0.35">
      <c r="G40" s="17"/>
    </row>
    <row r="41" spans="2:7" ht="24" customHeight="1" x14ac:dyDescent="0.35">
      <c r="G41" s="17"/>
    </row>
    <row r="42" spans="2:7" ht="24" customHeight="1" x14ac:dyDescent="0.35">
      <c r="G42" s="17"/>
    </row>
    <row r="43" spans="2:7" ht="24" customHeight="1" x14ac:dyDescent="0.35">
      <c r="G43" s="17"/>
    </row>
    <row r="44" spans="2:7" ht="24" customHeight="1" x14ac:dyDescent="0.35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58m11t1</vt:lpstr>
      <vt:lpstr>'58m11t1'!Print_Area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2016-02-03T07:52:19Z</dcterms:created>
  <dcterms:modified xsi:type="dcterms:W3CDTF">2020-04-27T04:13:57Z</dcterms:modified>
</cp:coreProperties>
</file>