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15" windowHeight="6045"/>
  </bookViews>
  <sheets>
    <sheet name="T-13.1" sheetId="6" r:id="rId1"/>
  </sheets>
  <calcPr calcId="125725"/>
</workbook>
</file>

<file path=xl/calcChain.xml><?xml version="1.0" encoding="utf-8"?>
<calcChain xmlns="http://schemas.openxmlformats.org/spreadsheetml/2006/main">
  <c r="N9" i="6"/>
  <c r="J9"/>
  <c r="H9"/>
  <c r="F9"/>
  <c r="E9"/>
</calcChain>
</file>

<file path=xl/sharedStrings.xml><?xml version="1.0" encoding="utf-8"?>
<sst xmlns="http://schemas.openxmlformats.org/spreadsheetml/2006/main" count="56" uniqueCount="53">
  <si>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</si>
  <si>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</si>
  <si>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</si>
  <si>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</si>
  <si>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</si>
  <si>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</si>
  <si>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</si>
  <si>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</si>
  <si>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สถานที่ราชการ</t>
  </si>
  <si>
    <t>และสาธารณะ</t>
  </si>
  <si>
    <t>Government office</t>
  </si>
  <si>
    <t>and public utility</t>
  </si>
  <si>
    <t>สถานธุรกิจและ</t>
  </si>
  <si>
    <t>อุตสาหกรรม</t>
  </si>
  <si>
    <t xml:space="preserve">Business and </t>
  </si>
  <si>
    <t>ที่อยู่อาศัย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</si>
  <si>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</si>
  <si>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</si>
  <si>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</si>
  <si>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</si>
  <si>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อำเภอ</t>
  </si>
  <si>
    <t>District</t>
  </si>
  <si>
    <t>Table</t>
  </si>
  <si>
    <t>consumer</t>
  </si>
  <si>
    <t>(Person)</t>
  </si>
  <si>
    <t>เมืองราชบุรี</t>
  </si>
  <si>
    <t>จอมบึง</t>
  </si>
  <si>
    <r>
      <t>สวนผึ้ง</t>
    </r>
    <r>
      <rPr>
        <vertAlign val="superscript"/>
        <sz val="13"/>
        <rFont val="TH SarabunPSK"/>
        <family val="2"/>
      </rPr>
      <t>1/</t>
    </r>
  </si>
  <si>
    <t>ดำเนินสะดวก</t>
  </si>
  <si>
    <t>บ้านโป่ง</t>
  </si>
  <si>
    <t>บางแพ</t>
  </si>
  <si>
    <t>โพธาราม</t>
  </si>
  <si>
    <r>
      <t>ปากท่อ</t>
    </r>
    <r>
      <rPr>
        <vertAlign val="superscript"/>
        <sz val="13"/>
        <rFont val="TH SarabunPSK"/>
        <family val="2"/>
      </rPr>
      <t>2/</t>
    </r>
  </si>
  <si>
    <t>Mueang Ratchaburi</t>
  </si>
  <si>
    <t>Chom Bueng</t>
  </si>
  <si>
    <r>
      <t>Suan Phueng</t>
    </r>
    <r>
      <rPr>
        <b/>
        <vertAlign val="superscript"/>
        <sz val="12"/>
        <rFont val="TH SarabunPSK"/>
        <family val="2"/>
      </rPr>
      <t xml:space="preserve"> 1/</t>
    </r>
  </si>
  <si>
    <t>Damnoen Saduak</t>
  </si>
  <si>
    <t xml:space="preserve">Ban Pong </t>
  </si>
  <si>
    <t>Bang Phae</t>
  </si>
  <si>
    <t>Photharam</t>
  </si>
  <si>
    <r>
      <t>Pak Tho</t>
    </r>
    <r>
      <rPr>
        <b/>
        <vertAlign val="superscript"/>
        <sz val="12"/>
        <rFont val="TH SarabunPSK"/>
        <family val="2"/>
      </rPr>
      <t xml:space="preserve"> 2/</t>
    </r>
  </si>
  <si>
    <t>ผู้ใช้ไฟฟ้า และการจำหน่ายกระแสไฟฟ้า จำแนกตามประเภทผู้ใช้ เป็นรายอำเภอ ปีงบประมาณ 2558</t>
  </si>
  <si>
    <t>Consumer and Electricity Sales by Type of Consumers and District: Fiscal Year 2015</t>
  </si>
  <si>
    <t xml:space="preserve">   1/ ใช้ไฟฟ้ารวมกับ อำเภอบ้านคา</t>
  </si>
  <si>
    <t xml:space="preserve">   1/ Including Ban Kha</t>
  </si>
  <si>
    <t xml:space="preserve">   2/ ใช้ไฟฟ้ารวมกับ อำเภอวัดเพลง</t>
  </si>
  <si>
    <t xml:space="preserve">   2/Ineluding Wat phleng</t>
  </si>
  <si>
    <t xml:space="preserve">    ที่มา:   </t>
  </si>
  <si>
    <t xml:space="preserve"> การไฟฟ้าส่วนภูมิภาคจังหวัดราชบุรี</t>
  </si>
  <si>
    <t>Source: Ratchaburi Provincial  Electricity  Authority</t>
  </si>
  <si>
    <t xml:space="preserve"> การไฟฟ้าส่วนภูมิภาคอำเภอบ้านโป่ง</t>
  </si>
  <si>
    <t xml:space="preserve">           Ban Pong  Electricity  Authority</t>
  </si>
  <si>
    <t xml:space="preserve">             -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</si>
</sst>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0"/>
      <name val="MS Sans Serif"/>
      <family val="2"/>
      <charset val="222"/>
    </font>
    <font>
      <b/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4" fillId="0" borderId="0" xfId="1" applyFont="1" applyFill="1" applyBorder="1" applyAlignment="1">
      <alignment horizontal="left"/>
    </xf>
    <xf numFmtId="0" fontId="4" fillId="0" borderId="1" xfId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center"/>
    </xf>
    <xf numFmtId="4" fontId="2" fillId="0" borderId="9" xfId="0" applyNumberFormat="1" applyFont="1" applyFill="1" applyBorder="1"/>
    <xf numFmtId="4" fontId="2" fillId="0" borderId="5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4" fontId="4" fillId="0" borderId="9" xfId="0" applyNumberFormat="1" applyFont="1" applyFill="1" applyBorder="1"/>
    <xf numFmtId="4" fontId="4" fillId="0" borderId="4" xfId="0" applyNumberFormat="1" applyFont="1" applyFill="1" applyBorder="1" applyAlignment="1">
      <alignment horizontal="center"/>
    </xf>
    <xf numFmtId="3" fontId="4" fillId="0" borderId="7" xfId="0" applyNumberFormat="1" applyFont="1" applyFill="1" applyBorder="1" applyAlignment="1">
      <alignment horizontal="center"/>
    </xf>
    <xf numFmtId="4" fontId="4" fillId="0" borderId="8" xfId="0" applyNumberFormat="1" applyFont="1" applyFill="1" applyBorder="1"/>
    <xf numFmtId="4" fontId="4" fillId="0" borderId="6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" fontId="2" fillId="0" borderId="5" xfId="0" applyNumberFormat="1" applyFont="1" applyFill="1" applyBorder="1"/>
    <xf numFmtId="4" fontId="4" fillId="0" borderId="5" xfId="0" applyNumberFormat="1" applyFont="1" applyFill="1" applyBorder="1"/>
    <xf numFmtId="4" fontId="4" fillId="0" borderId="7" xfId="0" applyNumberFormat="1" applyFont="1" applyFill="1" applyBorder="1"/>
    <xf numFmtId="4" fontId="4" fillId="0" borderId="1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right" indent="2"/>
    </xf>
    <xf numFmtId="4" fontId="2" fillId="0" borderId="9" xfId="0" applyNumberFormat="1" applyFont="1" applyFill="1" applyBorder="1" applyAlignment="1">
      <alignment horizontal="right" indent="2"/>
    </xf>
    <xf numFmtId="4" fontId="4" fillId="0" borderId="5" xfId="0" applyNumberFormat="1" applyFont="1" applyFill="1" applyBorder="1" applyAlignment="1">
      <alignment horizontal="right" indent="2"/>
    </xf>
    <xf numFmtId="4" fontId="4" fillId="0" borderId="9" xfId="0" applyNumberFormat="1" applyFont="1" applyFill="1" applyBorder="1" applyAlignment="1">
      <alignment horizontal="right" indent="2"/>
    </xf>
    <xf numFmtId="4" fontId="4" fillId="0" borderId="0" xfId="0" applyNumberFormat="1" applyFont="1" applyFill="1" applyBorder="1" applyAlignment="1">
      <alignment horizontal="right" indent="2"/>
    </xf>
    <xf numFmtId="4" fontId="4" fillId="0" borderId="7" xfId="0" applyNumberFormat="1" applyFont="1" applyFill="1" applyBorder="1" applyAlignment="1">
      <alignment horizontal="right" indent="2"/>
    </xf>
    <xf numFmtId="4" fontId="4" fillId="0" borderId="8" xfId="0" applyNumberFormat="1" applyFont="1" applyFill="1" applyBorder="1" applyAlignment="1">
      <alignment horizontal="right" indent="2"/>
    </xf>
    <xf numFmtId="4" fontId="4" fillId="0" borderId="1" xfId="0" applyNumberFormat="1" applyFont="1" applyFill="1" applyBorder="1" applyAlignment="1">
      <alignment horizontal="right" indent="2"/>
    </xf>
    <xf numFmtId="0" fontId="4" fillId="0" borderId="0" xfId="1" applyFont="1" applyFill="1" applyBorder="1" applyAlignment="1">
      <alignment horizontal="left" indent="1"/>
    </xf>
    <xf numFmtId="0" fontId="4" fillId="0" borderId="0" xfId="1" quotePrefix="1" applyFont="1" applyFill="1" applyBorder="1" applyAlignment="1">
      <alignment horizontal="left" indent="1"/>
    </xf>
    <xf numFmtId="0" fontId="4" fillId="0" borderId="1" xfId="1" applyFont="1" applyFill="1" applyBorder="1" applyAlignment="1">
      <alignment horizontal="left" indent="1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4" fontId="4" fillId="0" borderId="0" xfId="0" quotePrefix="1" applyNumberFormat="1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2">
    <cellStyle name="ปกติ" xfId="0" builtinId="0"/>
    <cellStyle name="ปกติ_T-12.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17</xdr:row>
      <xdr:rowOff>0</xdr:rowOff>
    </xdr:from>
    <xdr:to>
      <xdr:col>16</xdr:col>
      <xdr:colOff>104775</xdr:colOff>
      <xdr:row>20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15425" y="5734050"/>
          <a:ext cx="4667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99099</xdr:colOff>
      <xdr:row>0</xdr:row>
      <xdr:rowOff>0</xdr:rowOff>
    </xdr:from>
    <xdr:to>
      <xdr:col>18</xdr:col>
      <xdr:colOff>118149</xdr:colOff>
      <xdr:row>25</xdr:row>
      <xdr:rowOff>123825</xdr:rowOff>
    </xdr:to>
    <xdr:grpSp>
      <xdr:nvGrpSpPr>
        <xdr:cNvPr id="3" name="Group 129"/>
        <xdr:cNvGrpSpPr>
          <a:grpSpLocks/>
        </xdr:cNvGrpSpPr>
      </xdr:nvGrpSpPr>
      <xdr:grpSpPr bwMode="auto">
        <a:xfrm>
          <a:off x="9576474" y="0"/>
          <a:ext cx="552450" cy="7115175"/>
          <a:chOff x="1002" y="0"/>
          <a:chExt cx="47" cy="67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63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117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5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"/>
  <sheetViews>
    <sheetView tabSelected="1" workbookViewId="0">
      <selection activeCell="E17" sqref="E17"/>
    </sheetView>
  </sheetViews>
  <sheetFormatPr defaultRowHeight="18.75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2.85546875" style="8" customWidth="1"/>
    <col min="7" max="7" width="0.7109375" style="8" customWidth="1"/>
    <col min="8" max="8" width="12.85546875" style="8" customWidth="1"/>
    <col min="9" max="9" width="0.85546875" style="8" customWidth="1"/>
    <col min="10" max="10" width="13.42578125" style="8" customWidth="1"/>
    <col min="11" max="11" width="0.7109375" style="8" customWidth="1"/>
    <col min="12" max="12" width="14.42578125" style="8" customWidth="1"/>
    <col min="13" max="13" width="0.85546875" style="8" customWidth="1"/>
    <col min="14" max="14" width="14.85546875" style="8" customWidth="1"/>
    <col min="15" max="15" width="0.85546875" style="8" customWidth="1"/>
    <col min="16" max="16" width="26.7109375" style="8" customWidth="1"/>
    <col min="17" max="17" width="2.28515625" style="7" customWidth="1"/>
    <col min="18" max="18" width="5.7109375" style="7" customWidth="1"/>
    <col min="19" max="16384" width="9.140625" style="7"/>
  </cols>
  <sheetData>
    <row r="1" spans="1:16" s="3" customFormat="1">
      <c r="A1" s="1"/>
      <c r="B1" s="1" t="s">
        <v>0</v>
      </c>
      <c r="C1" s="2">
        <v>13.1</v>
      </c>
      <c r="D1" s="1" t="s">
        <v>41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>
      <c r="A2" s="4"/>
      <c r="B2" s="1" t="s">
        <v>22</v>
      </c>
      <c r="C2" s="2">
        <v>13.1</v>
      </c>
      <c r="D2" s="1" t="s">
        <v>42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1" customFormat="1" ht="17.25">
      <c r="A4" s="65" t="s">
        <v>20</v>
      </c>
      <c r="B4" s="66"/>
      <c r="C4" s="66"/>
      <c r="D4" s="67"/>
      <c r="E4" s="9" t="s">
        <v>3</v>
      </c>
      <c r="F4" s="72" t="s">
        <v>17</v>
      </c>
      <c r="G4" s="73"/>
      <c r="H4" s="73"/>
      <c r="I4" s="73"/>
      <c r="J4" s="73"/>
      <c r="K4" s="73"/>
      <c r="L4" s="73"/>
      <c r="M4" s="73"/>
      <c r="N4" s="74"/>
      <c r="O4" s="10"/>
      <c r="P4" s="75" t="s">
        <v>21</v>
      </c>
    </row>
    <row r="5" spans="1:16" s="11" customFormat="1" ht="17.25">
      <c r="A5" s="68"/>
      <c r="B5" s="68"/>
      <c r="C5" s="68"/>
      <c r="D5" s="69"/>
      <c r="E5" s="12" t="s">
        <v>4</v>
      </c>
      <c r="F5" s="78"/>
      <c r="G5" s="79"/>
      <c r="H5" s="78"/>
      <c r="I5" s="79"/>
      <c r="J5" s="56" t="s">
        <v>12</v>
      </c>
      <c r="K5" s="10"/>
      <c r="L5" s="37" t="s">
        <v>8</v>
      </c>
      <c r="M5" s="38"/>
      <c r="N5" s="56"/>
      <c r="O5" s="56"/>
      <c r="P5" s="76"/>
    </row>
    <row r="6" spans="1:16" s="11" customFormat="1" ht="17.25">
      <c r="A6" s="68"/>
      <c r="B6" s="68"/>
      <c r="C6" s="68"/>
      <c r="D6" s="69"/>
      <c r="E6" s="12" t="s">
        <v>5</v>
      </c>
      <c r="F6" s="78" t="s">
        <v>1</v>
      </c>
      <c r="G6" s="79"/>
      <c r="H6" s="78" t="s">
        <v>15</v>
      </c>
      <c r="I6" s="79"/>
      <c r="J6" s="56" t="s">
        <v>13</v>
      </c>
      <c r="K6" s="56"/>
      <c r="L6" s="13" t="s">
        <v>9</v>
      </c>
      <c r="M6" s="57"/>
      <c r="N6" s="56" t="s">
        <v>6</v>
      </c>
      <c r="O6" s="56"/>
      <c r="P6" s="76"/>
    </row>
    <row r="7" spans="1:16" s="11" customFormat="1" ht="17.25">
      <c r="A7" s="68"/>
      <c r="B7" s="68"/>
      <c r="C7" s="68"/>
      <c r="D7" s="69"/>
      <c r="E7" s="12" t="s">
        <v>23</v>
      </c>
      <c r="F7" s="78" t="s">
        <v>2</v>
      </c>
      <c r="G7" s="79"/>
      <c r="H7" s="78" t="s">
        <v>16</v>
      </c>
      <c r="I7" s="79"/>
      <c r="J7" s="56" t="s">
        <v>14</v>
      </c>
      <c r="K7" s="56"/>
      <c r="L7" s="13" t="s">
        <v>10</v>
      </c>
      <c r="M7" s="57"/>
      <c r="N7" s="12" t="s">
        <v>7</v>
      </c>
      <c r="O7" s="56"/>
      <c r="P7" s="76"/>
    </row>
    <row r="8" spans="1:16" s="11" customFormat="1" ht="17.25">
      <c r="A8" s="70"/>
      <c r="B8" s="70"/>
      <c r="C8" s="70"/>
      <c r="D8" s="71"/>
      <c r="E8" s="14" t="s">
        <v>24</v>
      </c>
      <c r="F8" s="15"/>
      <c r="G8" s="16"/>
      <c r="H8" s="15"/>
      <c r="I8" s="16"/>
      <c r="J8" s="15" t="s">
        <v>18</v>
      </c>
      <c r="K8" s="15"/>
      <c r="L8" s="17" t="s">
        <v>11</v>
      </c>
      <c r="M8" s="16"/>
      <c r="N8" s="14"/>
      <c r="O8" s="15"/>
      <c r="P8" s="77"/>
    </row>
    <row r="9" spans="1:16" s="11" customFormat="1" ht="33.6" customHeight="1">
      <c r="A9" s="63" t="s">
        <v>19</v>
      </c>
      <c r="B9" s="63"/>
      <c r="C9" s="63"/>
      <c r="D9" s="64"/>
      <c r="E9" s="26">
        <f>SUM(E10:E17)</f>
        <v>267919</v>
      </c>
      <c r="F9" s="43">
        <f>SUM(F10:F17)</f>
        <v>2510.6299999999997</v>
      </c>
      <c r="G9" s="44"/>
      <c r="H9" s="43">
        <f>SUM(H10:H17)</f>
        <v>529.30999999999995</v>
      </c>
      <c r="I9" s="44"/>
      <c r="J9" s="43">
        <f>SUM(J10:J17)</f>
        <v>1951.48</v>
      </c>
      <c r="K9" s="39"/>
      <c r="L9" s="35">
        <v>13.54</v>
      </c>
      <c r="M9" s="27"/>
      <c r="N9" s="28">
        <f>SUM(N10:N17)</f>
        <v>16.329999999999998</v>
      </c>
      <c r="O9" s="18"/>
      <c r="P9" s="54" t="s">
        <v>2</v>
      </c>
    </row>
    <row r="10" spans="1:16" s="11" customFormat="1" ht="33.6" customHeight="1">
      <c r="A10" s="51" t="s">
        <v>25</v>
      </c>
      <c r="B10" s="54"/>
      <c r="C10" s="54"/>
      <c r="D10" s="55"/>
      <c r="E10" s="29">
        <v>64510</v>
      </c>
      <c r="F10" s="45">
        <v>489.92</v>
      </c>
      <c r="G10" s="46"/>
      <c r="H10" s="47">
        <v>138.13</v>
      </c>
      <c r="I10" s="46"/>
      <c r="J10" s="47">
        <v>340.92</v>
      </c>
      <c r="K10" s="40"/>
      <c r="L10" s="36">
        <v>0.11</v>
      </c>
      <c r="M10" s="30"/>
      <c r="N10" s="31">
        <v>10.78</v>
      </c>
      <c r="O10" s="18"/>
      <c r="P10" s="24" t="s">
        <v>33</v>
      </c>
    </row>
    <row r="11" spans="1:16" s="11" customFormat="1" ht="33.6" customHeight="1">
      <c r="A11" s="52" t="s">
        <v>26</v>
      </c>
      <c r="B11" s="54"/>
      <c r="C11" s="54"/>
      <c r="D11" s="55"/>
      <c r="E11" s="29">
        <v>20668</v>
      </c>
      <c r="F11" s="45">
        <v>126.93</v>
      </c>
      <c r="G11" s="46"/>
      <c r="H11" s="47">
        <v>33.450000000000003</v>
      </c>
      <c r="I11" s="46"/>
      <c r="J11" s="47">
        <v>89.72</v>
      </c>
      <c r="K11" s="40"/>
      <c r="L11" s="36">
        <v>2.76</v>
      </c>
      <c r="M11" s="30"/>
      <c r="N11" s="31">
        <v>1</v>
      </c>
      <c r="O11" s="18"/>
      <c r="P11" s="24" t="s">
        <v>34</v>
      </c>
    </row>
    <row r="12" spans="1:16" s="11" customFormat="1" ht="33.6" customHeight="1">
      <c r="A12" s="51" t="s">
        <v>27</v>
      </c>
      <c r="B12" s="54"/>
      <c r="C12" s="54"/>
      <c r="D12" s="55"/>
      <c r="E12" s="29">
        <v>17867</v>
      </c>
      <c r="F12" s="45">
        <v>8.3800000000000008</v>
      </c>
      <c r="G12" s="46"/>
      <c r="H12" s="47">
        <v>2.2599999999999998</v>
      </c>
      <c r="I12" s="46"/>
      <c r="J12" s="47">
        <v>4.67</v>
      </c>
      <c r="K12" s="40"/>
      <c r="L12" s="36">
        <v>0.4</v>
      </c>
      <c r="M12" s="30"/>
      <c r="N12" s="31">
        <v>1.05</v>
      </c>
      <c r="O12" s="18"/>
      <c r="P12" s="24" t="s">
        <v>35</v>
      </c>
    </row>
    <row r="13" spans="1:16" s="11" customFormat="1" ht="33.6" customHeight="1">
      <c r="A13" s="51" t="s">
        <v>28</v>
      </c>
      <c r="B13" s="54"/>
      <c r="C13" s="54"/>
      <c r="D13" s="55"/>
      <c r="E13" s="29">
        <v>29883</v>
      </c>
      <c r="F13" s="45">
        <v>107.52</v>
      </c>
      <c r="G13" s="46"/>
      <c r="H13" s="47">
        <v>57.69</v>
      </c>
      <c r="I13" s="46"/>
      <c r="J13" s="47">
        <v>47.66</v>
      </c>
      <c r="K13" s="40"/>
      <c r="L13" s="36">
        <v>1.83</v>
      </c>
      <c r="M13" s="30"/>
      <c r="N13" s="31">
        <v>0.34</v>
      </c>
      <c r="O13" s="18"/>
      <c r="P13" s="24" t="s">
        <v>36</v>
      </c>
    </row>
    <row r="14" spans="1:16" s="11" customFormat="1" ht="33.6" customHeight="1">
      <c r="A14" s="51" t="s">
        <v>29</v>
      </c>
      <c r="B14" s="54"/>
      <c r="C14" s="54"/>
      <c r="D14" s="55"/>
      <c r="E14" s="29">
        <v>55283</v>
      </c>
      <c r="F14" s="45">
        <v>689.13</v>
      </c>
      <c r="G14" s="46"/>
      <c r="H14" s="47">
        <v>153.94</v>
      </c>
      <c r="I14" s="46"/>
      <c r="J14" s="47">
        <v>527</v>
      </c>
      <c r="K14" s="40"/>
      <c r="L14" s="36">
        <v>8.19</v>
      </c>
      <c r="M14" s="30"/>
      <c r="N14" s="62" t="s">
        <v>52</v>
      </c>
      <c r="O14" s="18"/>
      <c r="P14" s="24" t="s">
        <v>37</v>
      </c>
    </row>
    <row r="15" spans="1:16" s="11" customFormat="1" ht="33.6" customHeight="1">
      <c r="A15" s="51" t="s">
        <v>30</v>
      </c>
      <c r="D15" s="19"/>
      <c r="E15" s="29">
        <v>14479</v>
      </c>
      <c r="F15" s="45">
        <v>36.07</v>
      </c>
      <c r="G15" s="46"/>
      <c r="H15" s="47">
        <v>25.67</v>
      </c>
      <c r="I15" s="46"/>
      <c r="J15" s="47">
        <v>9.9499999999999993</v>
      </c>
      <c r="K15" s="40"/>
      <c r="L15" s="62" t="s">
        <v>52</v>
      </c>
      <c r="M15" s="30"/>
      <c r="N15" s="31">
        <v>0.45</v>
      </c>
      <c r="O15" s="18"/>
      <c r="P15" s="24" t="s">
        <v>38</v>
      </c>
    </row>
    <row r="16" spans="1:16" s="11" customFormat="1" ht="33.6" customHeight="1">
      <c r="A16" s="51" t="s">
        <v>31</v>
      </c>
      <c r="D16" s="19"/>
      <c r="E16" s="29">
        <v>41012</v>
      </c>
      <c r="F16" s="45">
        <v>862.96</v>
      </c>
      <c r="G16" s="46"/>
      <c r="H16" s="47">
        <v>75.52</v>
      </c>
      <c r="I16" s="46"/>
      <c r="J16" s="47">
        <v>785.14</v>
      </c>
      <c r="K16" s="40"/>
      <c r="L16" s="62" t="s">
        <v>52</v>
      </c>
      <c r="M16" s="30"/>
      <c r="N16" s="31">
        <v>2.2999999999999998</v>
      </c>
      <c r="O16" s="18"/>
      <c r="P16" s="24" t="s">
        <v>39</v>
      </c>
    </row>
    <row r="17" spans="1:16" s="11" customFormat="1" ht="33.6" customHeight="1">
      <c r="A17" s="53" t="s">
        <v>32</v>
      </c>
      <c r="B17" s="20"/>
      <c r="C17" s="20"/>
      <c r="D17" s="21"/>
      <c r="E17" s="32">
        <v>24217</v>
      </c>
      <c r="F17" s="48">
        <v>189.72</v>
      </c>
      <c r="G17" s="49"/>
      <c r="H17" s="50">
        <v>42.65</v>
      </c>
      <c r="I17" s="49"/>
      <c r="J17" s="50">
        <v>146.41999999999999</v>
      </c>
      <c r="K17" s="41"/>
      <c r="L17" s="42">
        <v>0.25</v>
      </c>
      <c r="M17" s="33"/>
      <c r="N17" s="34">
        <v>0.41</v>
      </c>
      <c r="O17" s="22"/>
      <c r="P17" s="25" t="s">
        <v>40</v>
      </c>
    </row>
    <row r="18" spans="1:16" s="11" customFormat="1" ht="3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spans="1:16" s="11" customFormat="1" ht="10.5" customHeigh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</row>
    <row r="20" spans="1:16" s="59" customFormat="1" ht="18" customHeight="1">
      <c r="A20" s="58"/>
      <c r="B20" s="58" t="s">
        <v>43</v>
      </c>
      <c r="C20" s="58"/>
      <c r="D20" s="58"/>
      <c r="E20" s="58"/>
      <c r="F20" s="58"/>
      <c r="G20" s="58"/>
      <c r="H20" s="58"/>
      <c r="I20" s="58" t="s">
        <v>44</v>
      </c>
      <c r="J20" s="58"/>
      <c r="K20" s="58"/>
      <c r="L20" s="58"/>
      <c r="M20" s="58"/>
      <c r="N20" s="58"/>
      <c r="O20" s="58"/>
      <c r="P20" s="58"/>
    </row>
    <row r="21" spans="1:16" s="61" customFormat="1" ht="18" customHeight="1">
      <c r="A21" s="60"/>
      <c r="B21" s="58" t="s">
        <v>45</v>
      </c>
      <c r="C21" s="58"/>
      <c r="D21" s="58"/>
      <c r="E21" s="58"/>
      <c r="F21" s="58"/>
      <c r="G21" s="58"/>
      <c r="H21" s="58"/>
      <c r="I21" s="58" t="s">
        <v>46</v>
      </c>
      <c r="J21" s="58"/>
      <c r="K21" s="58"/>
      <c r="L21" s="60"/>
      <c r="M21" s="60"/>
      <c r="N21" s="60"/>
      <c r="O21" s="60"/>
      <c r="P21" s="60"/>
    </row>
    <row r="22" spans="1:16" s="59" customFormat="1" ht="18" customHeight="1">
      <c r="A22" s="58"/>
      <c r="B22" s="58" t="s">
        <v>47</v>
      </c>
      <c r="C22" s="58" t="s">
        <v>48</v>
      </c>
      <c r="D22" s="58"/>
      <c r="E22" s="58"/>
      <c r="F22" s="58"/>
      <c r="G22" s="58"/>
      <c r="H22" s="58"/>
      <c r="I22" s="58"/>
      <c r="J22" s="58" t="s">
        <v>49</v>
      </c>
      <c r="K22" s="58"/>
      <c r="L22" s="58"/>
      <c r="M22" s="58"/>
      <c r="N22" s="58"/>
      <c r="O22" s="58"/>
      <c r="P22" s="58"/>
    </row>
    <row r="23" spans="1:16" s="59" customFormat="1" ht="18" customHeight="1">
      <c r="A23" s="58"/>
      <c r="B23" s="58"/>
      <c r="C23" s="58" t="s">
        <v>50</v>
      </c>
      <c r="D23" s="58"/>
      <c r="E23" s="58"/>
      <c r="F23" s="58"/>
      <c r="G23" s="58"/>
      <c r="H23" s="58"/>
      <c r="I23" s="58"/>
      <c r="J23" s="58" t="s">
        <v>51</v>
      </c>
      <c r="K23" s="58"/>
      <c r="L23" s="58"/>
      <c r="M23" s="58"/>
      <c r="N23" s="58"/>
      <c r="O23" s="58"/>
      <c r="P23" s="58"/>
    </row>
  </sheetData>
  <mergeCells count="10">
    <mergeCell ref="A9:D9"/>
    <mergeCell ref="A4:D8"/>
    <mergeCell ref="F4:N4"/>
    <mergeCell ref="P4:P8"/>
    <mergeCell ref="F5:G5"/>
    <mergeCell ref="H5:I5"/>
    <mergeCell ref="F6:G6"/>
    <mergeCell ref="H6:I6"/>
    <mergeCell ref="F7:G7"/>
    <mergeCell ref="H7:I7"/>
  </mergeCells>
  <pageMargins left="0.45" right="0.2" top="0.5" bottom="0.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2016-08-25T03:48:15Z</cp:lastPrinted>
  <dcterms:created xsi:type="dcterms:W3CDTF">2004-08-20T21:28:46Z</dcterms:created>
  <dcterms:modified xsi:type="dcterms:W3CDTF">2016-09-21T07:44:39Z</dcterms:modified>
</cp:coreProperties>
</file>