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9720" windowHeight="5970" tabRatio="656"/>
  </bookViews>
  <sheets>
    <sheet name="T-18.1" sheetId="20" r:id="rId1"/>
  </sheets>
  <definedNames>
    <definedName name="_xlnm.Print_Area" localSheetId="0">'T-18.1'!$A$1:$AD$50</definedName>
  </definedNames>
  <calcPr calcId="125725"/>
</workbook>
</file>

<file path=xl/calcChain.xml><?xml version="1.0" encoding="utf-8"?>
<calcChain xmlns="http://schemas.openxmlformats.org/spreadsheetml/2006/main">
  <c r="Q44" i="20"/>
  <c r="Q43"/>
  <c r="Q42"/>
  <c r="Q41"/>
  <c r="Q40"/>
  <c r="Q39"/>
  <c r="Q38"/>
  <c r="Q37"/>
  <c r="Q36"/>
  <c r="Y9"/>
  <c r="W9"/>
  <c r="U9"/>
  <c r="S9"/>
  <c r="Q25"/>
  <c r="Q24"/>
  <c r="Q23"/>
  <c r="Q22"/>
  <c r="Q21"/>
  <c r="Q20"/>
  <c r="Q19"/>
  <c r="Q18"/>
  <c r="Q17"/>
  <c r="Q16"/>
  <c r="Q15"/>
  <c r="Q14"/>
  <c r="Q13"/>
  <c r="Q12"/>
  <c r="Q11"/>
  <c r="Q10"/>
  <c r="O9"/>
  <c r="M9"/>
  <c r="K9"/>
  <c r="I9"/>
  <c r="E9"/>
  <c r="Q9" l="1"/>
</calcChain>
</file>

<file path=xl/sharedStrings.xml><?xml version="1.0" encoding="utf-8"?>
<sst xmlns="http://schemas.openxmlformats.org/spreadsheetml/2006/main" count="131" uniqueCount="89">
  <si>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</si>
  <si>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</si>
  <si>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</si>
  <si>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</si>
  <si>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</si>
  <si>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</si>
  <si>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ออมทรัพย์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</si>
  <si>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</si>
  <si>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</si>
  <si>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</si>
  <si>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</si>
  <si>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</si>
  <si>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</si>
  <si>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เงินฝาก  Deposits</t>
  </si>
  <si>
    <t>จังหวัด</t>
  </si>
  <si>
    <t>Provincial</t>
  </si>
  <si>
    <t xml:space="preserve">     ที่มา:  ธนาคารแห่งประเทศไทย</t>
  </si>
  <si>
    <t xml:space="preserve"> Source:  Bank of Thailand</t>
  </si>
  <si>
    <t>สินเชื่อ Credits</t>
  </si>
  <si>
    <t>อื่นๆ</t>
  </si>
  <si>
    <t>(พันบาท  Thousand Baht)</t>
  </si>
  <si>
    <t>จ่ายคืนเมื่อ</t>
  </si>
  <si>
    <t>Table</t>
  </si>
  <si>
    <t>Others</t>
  </si>
  <si>
    <t>เงินฝากอื่น ๆ</t>
  </si>
  <si>
    <t>ทวงถาม</t>
  </si>
  <si>
    <t>ประจำ</t>
  </si>
  <si>
    <t>Demand deposit</t>
  </si>
  <si>
    <t xml:space="preserve"> deposit</t>
  </si>
  <si>
    <t>branche</t>
  </si>
  <si>
    <t>Overdraft</t>
  </si>
  <si>
    <t>Loan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</si>
  <si>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</si>
  <si>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</si>
  <si>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</si>
  <si>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</si>
  <si>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</si>
  <si>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</si>
  <si>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</si>
  <si>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</si>
  <si>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</si>
  <si>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</si>
  <si>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</si>
  <si>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</si>
  <si>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</si>
  <si>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</si>
  <si>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</si>
  <si>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</si>
  <si>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</si>
  <si>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</si>
  <si>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</si>
  <si>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</si>
  <si>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</si>
  <si>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</si>
  <si>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</si>
  <si>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</si>
  <si>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</si>
  <si>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ภาคกลาง</t>
  </si>
  <si>
    <t>Central Region</t>
  </si>
  <si>
    <t>Samut Prakan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</si>
  <si>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</si>
  <si>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</si>
  <si>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</si>
  <si>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</si>
  <si>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</si>
  <si>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</si>
  <si>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</si>
  <si>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</si>
  <si>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</si>
  <si>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</si>
  <si>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</si>
  <si>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</si>
  <si>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</si>
  <si>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</si>
  <si>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</si>
  <si>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</si>
  <si>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Ratchaburi</t>
  </si>
  <si>
    <t>Kanchanaburi</t>
  </si>
  <si>
    <t>Suphan Buri</t>
  </si>
  <si>
    <t>Nakhon Pathom</t>
  </si>
  <si>
    <t>Samut Sakhon</t>
  </si>
  <si>
    <t>Samut Songkhram</t>
  </si>
  <si>
    <t>Phetchaburi</t>
  </si>
  <si>
    <t>Prachuap Khiri Khan</t>
  </si>
  <si>
    <t>-</t>
  </si>
  <si>
    <t>Deposits and Credits of Commercial Bank by Province of  Central Region: 2015</t>
  </si>
  <si>
    <t>เงินรับฝาก และเงินให้สินเชื่อของธนาคารพาณิชย์ เป็นรายจังหวัดในภาคกลาง พ.ศ. 2558 (ต่อ)</t>
  </si>
  <si>
    <t>Deposits and Credits of Commercial Bank by Province in Central Region: 2015 (Cont.)</t>
  </si>
  <si>
    <t>เงินรับฝาก และเงินให้สินเชื่อของธนาคารพาณิชย์ จำแนกเป็นรายจังหวัด ในภาคกลาง พ.ศ. 2558</t>
  </si>
</sst>
</file>

<file path=xl/styles.xml><?xml version="1.0" encoding="utf-8"?>
<styleSheet xmlns="http://schemas.openxmlformats.org/spreadsheetml/2006/main">
  <numFmts count="1">
    <numFmt numFmtId="188" formatCode="0.0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6"/>
      <name val="Angsana New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8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1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6" fillId="0" borderId="0" xfId="0" applyFont="1" applyBorder="1"/>
    <xf numFmtId="0" fontId="5" fillId="0" borderId="0" xfId="0" applyFont="1" applyBorder="1"/>
    <xf numFmtId="0" fontId="4" fillId="0" borderId="2" xfId="0" applyFont="1" applyBorder="1"/>
    <xf numFmtId="0" fontId="3" fillId="0" borderId="0" xfId="0" applyFont="1"/>
    <xf numFmtId="0" fontId="4" fillId="0" borderId="0" xfId="1" applyFont="1" applyFill="1" applyBorder="1" applyAlignment="1"/>
    <xf numFmtId="0" fontId="3" fillId="0" borderId="0" xfId="1" quotePrefix="1" applyFont="1" applyFill="1" applyBorder="1" applyAlignment="1">
      <alignment horizontal="left" indent="1"/>
    </xf>
    <xf numFmtId="0" fontId="4" fillId="0" borderId="0" xfId="1" quotePrefix="1" applyFont="1" applyFill="1" applyBorder="1" applyAlignment="1"/>
    <xf numFmtId="188" fontId="2" fillId="0" borderId="0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right" indent="1"/>
    </xf>
    <xf numFmtId="0" fontId="4" fillId="0" borderId="3" xfId="0" applyFont="1" applyBorder="1" applyAlignment="1">
      <alignment horizontal="right" indent="1"/>
    </xf>
    <xf numFmtId="0" fontId="4" fillId="0" borderId="6" xfId="0" applyFont="1" applyBorder="1" applyAlignment="1">
      <alignment horizontal="right" indent="1"/>
    </xf>
    <xf numFmtId="3" fontId="3" fillId="0" borderId="6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/>
    <xf numFmtId="3" fontId="4" fillId="0" borderId="0" xfId="0" applyNumberFormat="1" applyFont="1" applyBorder="1"/>
    <xf numFmtId="3" fontId="3" fillId="0" borderId="8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">
    <cellStyle name="Normal_เินรัาเินให้สินเ่อรายัหวั-ึ้นweb-เม.ย.47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238125</xdr:colOff>
      <xdr:row>27</xdr:row>
      <xdr:rowOff>0</xdr:rowOff>
    </xdr:from>
    <xdr:to>
      <xdr:col>27</xdr:col>
      <xdr:colOff>819150</xdr:colOff>
      <xdr:row>27</xdr:row>
      <xdr:rowOff>85725</xdr:rowOff>
    </xdr:to>
    <xdr:sp macro="" textlink="">
      <xdr:nvSpPr>
        <xdr:cNvPr id="2229" name="Text Box 1"/>
        <xdr:cNvSpPr txBox="1">
          <a:spLocks noChangeArrowheads="1"/>
        </xdr:cNvSpPr>
      </xdr:nvSpPr>
      <xdr:spPr bwMode="auto">
        <a:xfrm>
          <a:off x="8458200" y="6305550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30</xdr:col>
      <xdr:colOff>561975</xdr:colOff>
      <xdr:row>7</xdr:row>
      <xdr:rowOff>190499</xdr:rowOff>
    </xdr:from>
    <xdr:to>
      <xdr:col>35</xdr:col>
      <xdr:colOff>314323</xdr:colOff>
      <xdr:row>11</xdr:row>
      <xdr:rowOff>114299</xdr:rowOff>
    </xdr:to>
    <xdr:sp macro="" textlink="">
      <xdr:nvSpPr>
        <xdr:cNvPr id="2176" name="AutoShape 113"/>
        <xdr:cNvSpPr>
          <a:spLocks noChangeArrowheads="1"/>
        </xdr:cNvSpPr>
      </xdr:nvSpPr>
      <xdr:spPr bwMode="auto">
        <a:xfrm rot="10800000">
          <a:off x="10496550" y="1866899"/>
          <a:ext cx="2800348" cy="1019175"/>
        </a:xfrm>
        <a:prstGeom prst="wedgeRoundRectCallout">
          <a:avLst>
            <a:gd name="adj1" fmla="val -62483"/>
            <a:gd name="adj2" fmla="val 168292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หากมีข้อมูลจำนวนมาก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สามารถปรับแก้ได้ เช่นหน่วยเป็น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เป็นต้</a:t>
          </a:r>
          <a:r>
            <a:rPr lang="th-TH" sz="1800" b="0" i="0" strike="noStrike">
              <a:solidFill>
                <a:srgbClr val="000000"/>
              </a:solidFill>
              <a:latin typeface="TH SarabunPSK"/>
              <a:cs typeface="TH SarabunPSK"/>
            </a:rPr>
            <a:t>น</a:t>
          </a:r>
        </a:p>
      </xdr:txBody>
    </xdr:sp>
    <xdr:clientData/>
  </xdr:twoCellAnchor>
  <xdr:twoCellAnchor>
    <xdr:from>
      <xdr:col>27</xdr:col>
      <xdr:colOff>238125</xdr:colOff>
      <xdr:row>47</xdr:row>
      <xdr:rowOff>142875</xdr:rowOff>
    </xdr:from>
    <xdr:to>
      <xdr:col>27</xdr:col>
      <xdr:colOff>819150</xdr:colOff>
      <xdr:row>49</xdr:row>
      <xdr:rowOff>85725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8458200" y="6305550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30</xdr:col>
      <xdr:colOff>561975</xdr:colOff>
      <xdr:row>34</xdr:row>
      <xdr:rowOff>190499</xdr:rowOff>
    </xdr:from>
    <xdr:to>
      <xdr:col>35</xdr:col>
      <xdr:colOff>314323</xdr:colOff>
      <xdr:row>38</xdr:row>
      <xdr:rowOff>114299</xdr:rowOff>
    </xdr:to>
    <xdr:sp macro="" textlink="">
      <xdr:nvSpPr>
        <xdr:cNvPr id="14" name="AutoShape 113"/>
        <xdr:cNvSpPr>
          <a:spLocks noChangeArrowheads="1"/>
        </xdr:cNvSpPr>
      </xdr:nvSpPr>
      <xdr:spPr bwMode="auto">
        <a:xfrm rot="10800000">
          <a:off x="10496550" y="1866899"/>
          <a:ext cx="2800348" cy="1019175"/>
        </a:xfrm>
        <a:prstGeom prst="wedgeRoundRectCallout">
          <a:avLst>
            <a:gd name="adj1" fmla="val -62483"/>
            <a:gd name="adj2" fmla="val 168292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หากมีข้อมูลจำนวนมาก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สามารถปรับแก้ได้ เช่นหน่วยเป็น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เป็นต้</a:t>
          </a:r>
          <a:r>
            <a:rPr lang="th-TH" sz="1800" b="0" i="0" strike="noStrike">
              <a:solidFill>
                <a:srgbClr val="000000"/>
              </a:solidFill>
              <a:latin typeface="TH SarabunPSK"/>
              <a:cs typeface="TH SarabunPSK"/>
            </a:rPr>
            <a:t>น</a:t>
          </a:r>
        </a:p>
      </xdr:txBody>
    </xdr:sp>
    <xdr:clientData/>
  </xdr:twoCellAnchor>
  <xdr:twoCellAnchor>
    <xdr:from>
      <xdr:col>27</xdr:col>
      <xdr:colOff>1219200</xdr:colOff>
      <xdr:row>0</xdr:row>
      <xdr:rowOff>28574</xdr:rowOff>
    </xdr:from>
    <xdr:to>
      <xdr:col>29</xdr:col>
      <xdr:colOff>285750</xdr:colOff>
      <xdr:row>27</xdr:row>
      <xdr:rowOff>95249</xdr:rowOff>
    </xdr:to>
    <xdr:grpSp>
      <xdr:nvGrpSpPr>
        <xdr:cNvPr id="19" name="Group 132"/>
        <xdr:cNvGrpSpPr>
          <a:grpSpLocks/>
        </xdr:cNvGrpSpPr>
      </xdr:nvGrpSpPr>
      <xdr:grpSpPr bwMode="auto">
        <a:xfrm>
          <a:off x="9458325" y="28574"/>
          <a:ext cx="476250" cy="6810375"/>
          <a:chOff x="994" y="0"/>
          <a:chExt cx="50" cy="694"/>
        </a:xfrm>
      </xdr:grpSpPr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1000" y="166"/>
            <a:ext cx="39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  <xdr:sp macro="" textlink="">
        <xdr:nvSpPr>
          <xdr:cNvPr id="21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153</a:t>
            </a:r>
          </a:p>
        </xdr:txBody>
      </xdr:sp>
      <xdr:cxnSp macro="">
        <xdr:nvCxnSpPr>
          <xdr:cNvPr id="22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1190625</xdr:colOff>
      <xdr:row>27</xdr:row>
      <xdr:rowOff>19049</xdr:rowOff>
    </xdr:from>
    <xdr:to>
      <xdr:col>30</xdr:col>
      <xdr:colOff>76200</xdr:colOff>
      <xdr:row>49</xdr:row>
      <xdr:rowOff>1638299</xdr:rowOff>
    </xdr:to>
    <xdr:grpSp>
      <xdr:nvGrpSpPr>
        <xdr:cNvPr id="23" name="Group 113"/>
        <xdr:cNvGrpSpPr>
          <a:grpSpLocks/>
        </xdr:cNvGrpSpPr>
      </xdr:nvGrpSpPr>
      <xdr:grpSpPr bwMode="auto">
        <a:xfrm>
          <a:off x="9429750" y="6762749"/>
          <a:ext cx="600075" cy="6848475"/>
          <a:chOff x="996" y="0"/>
          <a:chExt cx="63" cy="675"/>
        </a:xfrm>
      </xdr:grpSpPr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25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154</a:t>
            </a:r>
          </a:p>
        </xdr:txBody>
      </xdr:sp>
      <xdr:cxnSp macro="">
        <xdr:nvCxnSpPr>
          <xdr:cNvPr id="26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K50"/>
  <sheetViews>
    <sheetView showGridLines="0" tabSelected="1" workbookViewId="0">
      <selection activeCell="Y23" sqref="Y23"/>
    </sheetView>
  </sheetViews>
  <sheetFormatPr defaultRowHeight="18.75"/>
  <cols>
    <col min="1" max="1" width="1.7109375" style="11" customWidth="1"/>
    <col min="2" max="2" width="6" style="11" customWidth="1"/>
    <col min="3" max="3" width="4.5703125" style="11" customWidth="1"/>
    <col min="4" max="4" width="2.28515625" style="11" customWidth="1"/>
    <col min="5" max="5" width="6.7109375" style="11" customWidth="1"/>
    <col min="6" max="6" width="2.7109375" style="11" customWidth="1"/>
    <col min="7" max="7" width="8.28515625" style="11" customWidth="1"/>
    <col min="8" max="8" width="0.5703125" style="11" customWidth="1"/>
    <col min="9" max="9" width="9.7109375" style="11" customWidth="1"/>
    <col min="10" max="10" width="3.85546875" style="11" customWidth="1"/>
    <col min="11" max="11" width="8.7109375" style="11" customWidth="1"/>
    <col min="12" max="12" width="1.42578125" style="11" customWidth="1"/>
    <col min="13" max="13" width="8.7109375" style="11" customWidth="1"/>
    <col min="14" max="14" width="0.85546875" style="11" customWidth="1"/>
    <col min="15" max="15" width="7.28515625" style="11" customWidth="1"/>
    <col min="16" max="16" width="1.7109375" style="11" customWidth="1"/>
    <col min="17" max="17" width="8.7109375" style="11" customWidth="1"/>
    <col min="18" max="18" width="1.140625" style="11" customWidth="1"/>
    <col min="19" max="19" width="8.5703125" style="11" customWidth="1"/>
    <col min="20" max="20" width="3.140625" style="11" customWidth="1"/>
    <col min="21" max="21" width="8.7109375" style="11" customWidth="1"/>
    <col min="22" max="22" width="1" style="11" customWidth="1"/>
    <col min="23" max="23" width="7.7109375" style="11" customWidth="1"/>
    <col min="24" max="24" width="1.7109375" style="11" customWidth="1"/>
    <col min="25" max="25" width="4.7109375" style="11" customWidth="1"/>
    <col min="26" max="26" width="1.7109375" style="11" customWidth="1"/>
    <col min="27" max="27" width="1.28515625" style="11" customWidth="1"/>
    <col min="28" max="28" width="18.85546875" style="11" customWidth="1"/>
    <col min="29" max="29" width="2.28515625" style="11" customWidth="1"/>
    <col min="30" max="30" width="4.5703125" style="11" customWidth="1"/>
    <col min="31" max="16384" width="9.140625" style="11"/>
  </cols>
  <sheetData>
    <row r="1" spans="1:37" s="1" customFormat="1">
      <c r="B1" s="2" t="s">
        <v>3</v>
      </c>
      <c r="C1" s="3">
        <v>18.100000000000001</v>
      </c>
      <c r="D1" s="2" t="s">
        <v>88</v>
      </c>
      <c r="AK1" s="4"/>
    </row>
    <row r="2" spans="1:37" s="5" customFormat="1">
      <c r="B2" s="1" t="s">
        <v>22</v>
      </c>
      <c r="C2" s="3">
        <v>18.100000000000001</v>
      </c>
      <c r="D2" s="6" t="s">
        <v>85</v>
      </c>
    </row>
    <row r="3" spans="1:37" s="5" customFormat="1">
      <c r="B3" s="7"/>
      <c r="C3" s="3"/>
      <c r="D3" s="7"/>
      <c r="AB3" s="8" t="s">
        <v>20</v>
      </c>
    </row>
    <row r="4" spans="1:37" s="10" customFormat="1" ht="6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23"/>
      <c r="T4" s="11"/>
      <c r="U4" s="11"/>
      <c r="V4" s="11"/>
      <c r="W4" s="12"/>
      <c r="X4" s="12"/>
      <c r="Y4" s="12"/>
      <c r="Z4" s="12"/>
      <c r="AA4" s="13"/>
      <c r="AB4" s="8"/>
      <c r="AC4" s="14"/>
    </row>
    <row r="5" spans="1:37" s="15" customFormat="1" ht="23.25" customHeight="1">
      <c r="A5" s="48" t="s">
        <v>14</v>
      </c>
      <c r="B5" s="48"/>
      <c r="C5" s="48"/>
      <c r="D5" s="49"/>
      <c r="E5" s="64" t="s">
        <v>2</v>
      </c>
      <c r="F5" s="65"/>
      <c r="G5" s="68" t="s">
        <v>13</v>
      </c>
      <c r="H5" s="69"/>
      <c r="I5" s="69"/>
      <c r="J5" s="69"/>
      <c r="K5" s="69"/>
      <c r="L5" s="69"/>
      <c r="M5" s="69"/>
      <c r="N5" s="69"/>
      <c r="O5" s="69"/>
      <c r="P5" s="70"/>
      <c r="Q5" s="68" t="s">
        <v>18</v>
      </c>
      <c r="R5" s="69"/>
      <c r="S5" s="69"/>
      <c r="T5" s="69"/>
      <c r="U5" s="69"/>
      <c r="V5" s="69"/>
      <c r="W5" s="69"/>
      <c r="X5" s="69"/>
      <c r="Y5" s="69"/>
      <c r="Z5" s="70"/>
      <c r="AA5" s="54" t="s">
        <v>15</v>
      </c>
      <c r="AB5" s="55"/>
      <c r="AC5" s="16"/>
      <c r="AD5" s="17"/>
    </row>
    <row r="6" spans="1:37" s="15" customFormat="1" ht="23.25" customHeight="1">
      <c r="A6" s="50"/>
      <c r="B6" s="50"/>
      <c r="C6" s="50"/>
      <c r="D6" s="51"/>
      <c r="E6" s="59" t="s">
        <v>4</v>
      </c>
      <c r="F6" s="60"/>
      <c r="G6" s="64"/>
      <c r="H6" s="65"/>
      <c r="I6" s="64" t="s">
        <v>21</v>
      </c>
      <c r="J6" s="65"/>
      <c r="K6" s="64" t="s">
        <v>6</v>
      </c>
      <c r="L6" s="65"/>
      <c r="M6" s="64" t="s">
        <v>26</v>
      </c>
      <c r="N6" s="65"/>
      <c r="O6" s="64"/>
      <c r="P6" s="65"/>
      <c r="Q6" s="59"/>
      <c r="R6" s="60"/>
      <c r="S6" s="59"/>
      <c r="T6" s="60"/>
      <c r="U6" s="59"/>
      <c r="V6" s="60"/>
      <c r="W6" s="59"/>
      <c r="X6" s="60"/>
      <c r="Y6" s="64"/>
      <c r="Z6" s="65"/>
      <c r="AA6" s="56"/>
      <c r="AB6" s="57"/>
      <c r="AC6" s="16"/>
      <c r="AD6" s="17"/>
    </row>
    <row r="7" spans="1:37" s="15" customFormat="1" ht="23.25" customHeight="1">
      <c r="A7" s="50"/>
      <c r="B7" s="50"/>
      <c r="C7" s="50"/>
      <c r="D7" s="51"/>
      <c r="E7" s="59" t="s">
        <v>5</v>
      </c>
      <c r="F7" s="60"/>
      <c r="G7" s="59" t="s">
        <v>0</v>
      </c>
      <c r="H7" s="60"/>
      <c r="I7" s="59" t="s">
        <v>25</v>
      </c>
      <c r="J7" s="60"/>
      <c r="K7" s="59" t="s">
        <v>12</v>
      </c>
      <c r="L7" s="60"/>
      <c r="M7" s="59" t="s">
        <v>11</v>
      </c>
      <c r="N7" s="60"/>
      <c r="O7" s="59" t="s">
        <v>24</v>
      </c>
      <c r="P7" s="60"/>
      <c r="Q7" s="59" t="s">
        <v>0</v>
      </c>
      <c r="R7" s="60"/>
      <c r="S7" s="59" t="s">
        <v>7</v>
      </c>
      <c r="T7" s="60"/>
      <c r="U7" s="59" t="s">
        <v>8</v>
      </c>
      <c r="V7" s="60"/>
      <c r="W7" s="59" t="s">
        <v>9</v>
      </c>
      <c r="X7" s="60"/>
      <c r="Y7" s="59" t="s">
        <v>19</v>
      </c>
      <c r="Z7" s="60"/>
      <c r="AA7" s="56"/>
      <c r="AB7" s="57"/>
      <c r="AC7" s="16"/>
      <c r="AD7" s="17"/>
    </row>
    <row r="8" spans="1:37" s="15" customFormat="1" ht="23.25" customHeight="1">
      <c r="A8" s="52"/>
      <c r="B8" s="52"/>
      <c r="C8" s="52"/>
      <c r="D8" s="53"/>
      <c r="E8" s="66" t="s">
        <v>29</v>
      </c>
      <c r="F8" s="60"/>
      <c r="G8" s="66" t="s">
        <v>1</v>
      </c>
      <c r="H8" s="63"/>
      <c r="I8" s="66" t="s">
        <v>27</v>
      </c>
      <c r="J8" s="60"/>
      <c r="K8" s="66" t="s">
        <v>28</v>
      </c>
      <c r="L8" s="63"/>
      <c r="M8" s="66" t="s">
        <v>28</v>
      </c>
      <c r="N8" s="60"/>
      <c r="O8" s="66" t="s">
        <v>23</v>
      </c>
      <c r="P8" s="63"/>
      <c r="Q8" s="66" t="s">
        <v>1</v>
      </c>
      <c r="R8" s="63"/>
      <c r="S8" s="66" t="s">
        <v>30</v>
      </c>
      <c r="T8" s="63"/>
      <c r="U8" s="66" t="s">
        <v>31</v>
      </c>
      <c r="V8" s="63"/>
      <c r="W8" s="66" t="s">
        <v>10</v>
      </c>
      <c r="X8" s="63"/>
      <c r="Y8" s="66" t="s">
        <v>23</v>
      </c>
      <c r="Z8" s="60"/>
      <c r="AA8" s="67"/>
      <c r="AB8" s="58"/>
      <c r="AC8" s="16"/>
      <c r="AD8" s="17"/>
    </row>
    <row r="9" spans="1:37" s="15" customFormat="1" ht="24" customHeight="1">
      <c r="A9" s="25" t="s">
        <v>57</v>
      </c>
      <c r="E9" s="40">
        <f>SUM(E10:E34)</f>
        <v>1625</v>
      </c>
      <c r="F9" s="39"/>
      <c r="G9" s="44">
        <v>2656067</v>
      </c>
      <c r="H9" s="37"/>
      <c r="I9" s="46">
        <f t="shared" ref="I9:S9" si="0">SUM(I10:I34)</f>
        <v>73325</v>
      </c>
      <c r="J9" s="39"/>
      <c r="K9" s="44">
        <f t="shared" si="0"/>
        <v>767500</v>
      </c>
      <c r="L9" s="36"/>
      <c r="M9" s="46">
        <f t="shared" si="0"/>
        <v>1218481</v>
      </c>
      <c r="N9" s="39"/>
      <c r="O9" s="44">
        <f t="shared" si="0"/>
        <v>7314</v>
      </c>
      <c r="P9" s="36"/>
      <c r="Q9" s="46">
        <f t="shared" si="0"/>
        <v>1146736</v>
      </c>
      <c r="R9" s="39"/>
      <c r="S9" s="44">
        <f t="shared" si="0"/>
        <v>185889</v>
      </c>
      <c r="T9" s="35"/>
      <c r="U9" s="46">
        <f>SUM(U10:U34)</f>
        <v>975671</v>
      </c>
      <c r="V9" s="39"/>
      <c r="W9" s="44">
        <f>SUM(W10:W34)</f>
        <v>170791</v>
      </c>
      <c r="X9" s="36"/>
      <c r="Y9" s="40">
        <f>SUM(Y10:Y34)</f>
        <v>274</v>
      </c>
      <c r="Z9" s="39"/>
      <c r="AA9" s="17"/>
      <c r="AB9" s="27" t="s">
        <v>58</v>
      </c>
      <c r="AC9" s="17"/>
      <c r="AD9" s="17"/>
    </row>
    <row r="10" spans="1:37" s="15" customFormat="1" ht="21" customHeight="1">
      <c r="B10" s="26" t="s">
        <v>32</v>
      </c>
      <c r="E10" s="41">
        <v>234</v>
      </c>
      <c r="F10" s="30"/>
      <c r="G10" s="45">
        <v>415150</v>
      </c>
      <c r="H10" s="38"/>
      <c r="I10" s="41">
        <v>20306</v>
      </c>
      <c r="J10" s="30"/>
      <c r="K10" s="45">
        <v>165287</v>
      </c>
      <c r="L10" s="31"/>
      <c r="M10" s="41">
        <v>228198</v>
      </c>
      <c r="N10" s="30"/>
      <c r="O10" s="45">
        <v>1359</v>
      </c>
      <c r="P10" s="31"/>
      <c r="Q10" s="41">
        <f t="shared" ref="Q10:Q25" si="1">SUM(T10:AC10)</f>
        <v>193183</v>
      </c>
      <c r="R10" s="30"/>
      <c r="S10" s="45">
        <v>34226</v>
      </c>
      <c r="T10" s="30"/>
      <c r="U10" s="41">
        <v>147206</v>
      </c>
      <c r="V10" s="30"/>
      <c r="W10" s="45">
        <v>45959</v>
      </c>
      <c r="X10" s="31"/>
      <c r="Y10" s="41">
        <v>18</v>
      </c>
      <c r="Z10" s="30"/>
      <c r="AA10" s="17"/>
      <c r="AB10" s="28" t="s">
        <v>59</v>
      </c>
      <c r="AC10" s="17"/>
      <c r="AD10" s="17"/>
    </row>
    <row r="11" spans="1:37" s="15" customFormat="1" ht="21" customHeight="1">
      <c r="B11" s="26" t="s">
        <v>33</v>
      </c>
      <c r="E11" s="41">
        <v>240</v>
      </c>
      <c r="F11" s="30"/>
      <c r="G11" s="45">
        <v>433407</v>
      </c>
      <c r="H11" s="38"/>
      <c r="I11" s="41">
        <v>9820</v>
      </c>
      <c r="J11" s="30"/>
      <c r="K11" s="45">
        <v>156985</v>
      </c>
      <c r="L11" s="31"/>
      <c r="M11" s="41">
        <v>265430</v>
      </c>
      <c r="N11" s="30"/>
      <c r="O11" s="45">
        <v>1172</v>
      </c>
      <c r="P11" s="31"/>
      <c r="Q11" s="41">
        <f t="shared" si="1"/>
        <v>149263</v>
      </c>
      <c r="R11" s="30"/>
      <c r="S11" s="45">
        <v>23453</v>
      </c>
      <c r="T11" s="30"/>
      <c r="U11" s="41">
        <v>133254</v>
      </c>
      <c r="V11" s="30"/>
      <c r="W11" s="45">
        <v>15974</v>
      </c>
      <c r="X11" s="31"/>
      <c r="Y11" s="41">
        <v>35</v>
      </c>
      <c r="Z11" s="30"/>
      <c r="AA11" s="17"/>
      <c r="AB11" s="28" t="s">
        <v>60</v>
      </c>
      <c r="AC11" s="17"/>
      <c r="AD11" s="17"/>
    </row>
    <row r="12" spans="1:37" s="15" customFormat="1" ht="21" customHeight="1">
      <c r="B12" s="26" t="s">
        <v>34</v>
      </c>
      <c r="E12" s="41">
        <v>202</v>
      </c>
      <c r="F12" s="30"/>
      <c r="G12" s="45">
        <v>289841</v>
      </c>
      <c r="H12" s="38"/>
      <c r="I12" s="41">
        <v>9565</v>
      </c>
      <c r="J12" s="30"/>
      <c r="K12" s="45">
        <v>100781</v>
      </c>
      <c r="L12" s="31"/>
      <c r="M12" s="41">
        <v>178847</v>
      </c>
      <c r="N12" s="30"/>
      <c r="O12" s="45">
        <v>648</v>
      </c>
      <c r="P12" s="31"/>
      <c r="Q12" s="41">
        <f t="shared" si="1"/>
        <v>141636</v>
      </c>
      <c r="R12" s="30"/>
      <c r="S12" s="45">
        <v>23207</v>
      </c>
      <c r="T12" s="30"/>
      <c r="U12" s="41">
        <v>126693</v>
      </c>
      <c r="V12" s="30"/>
      <c r="W12" s="45">
        <v>14861</v>
      </c>
      <c r="X12" s="31"/>
      <c r="Y12" s="41">
        <v>82</v>
      </c>
      <c r="Z12" s="30"/>
      <c r="AA12" s="17"/>
      <c r="AB12" s="28" t="s">
        <v>61</v>
      </c>
      <c r="AC12" s="17"/>
      <c r="AD12" s="17"/>
    </row>
    <row r="13" spans="1:37" s="15" customFormat="1" ht="21" customHeight="1">
      <c r="B13" s="26" t="s">
        <v>35</v>
      </c>
      <c r="E13" s="41">
        <v>99</v>
      </c>
      <c r="F13" s="30"/>
      <c r="G13" s="45">
        <v>102799</v>
      </c>
      <c r="H13" s="38"/>
      <c r="I13" s="41">
        <v>3057</v>
      </c>
      <c r="J13" s="30"/>
      <c r="K13" s="45">
        <v>44812</v>
      </c>
      <c r="L13" s="31"/>
      <c r="M13" s="41">
        <v>53817</v>
      </c>
      <c r="N13" s="30"/>
      <c r="O13" s="45">
        <v>1113</v>
      </c>
      <c r="P13" s="31"/>
      <c r="Q13" s="41">
        <f t="shared" si="1"/>
        <v>57390</v>
      </c>
      <c r="R13" s="30"/>
      <c r="S13" s="45">
        <v>9523</v>
      </c>
      <c r="T13" s="30"/>
      <c r="U13" s="41">
        <v>48193</v>
      </c>
      <c r="V13" s="30"/>
      <c r="W13" s="45">
        <v>9184</v>
      </c>
      <c r="X13" s="31"/>
      <c r="Y13" s="41">
        <v>13</v>
      </c>
      <c r="Z13" s="30"/>
      <c r="AA13" s="17"/>
      <c r="AB13" s="28" t="s">
        <v>62</v>
      </c>
      <c r="AC13" s="17"/>
      <c r="AD13" s="17"/>
    </row>
    <row r="14" spans="1:37" s="15" customFormat="1" ht="21" customHeight="1">
      <c r="B14" s="26" t="s">
        <v>36</v>
      </c>
      <c r="E14" s="41">
        <v>17</v>
      </c>
      <c r="F14" s="30"/>
      <c r="G14" s="45">
        <v>15044</v>
      </c>
      <c r="H14" s="38"/>
      <c r="I14" s="41">
        <v>574</v>
      </c>
      <c r="J14" s="30"/>
      <c r="K14" s="45">
        <v>6186</v>
      </c>
      <c r="L14" s="31"/>
      <c r="M14" s="41">
        <v>8231</v>
      </c>
      <c r="N14" s="30"/>
      <c r="O14" s="45">
        <v>53</v>
      </c>
      <c r="P14" s="31"/>
      <c r="Q14" s="41">
        <f t="shared" si="1"/>
        <v>7166</v>
      </c>
      <c r="R14" s="30"/>
      <c r="S14" s="45">
        <v>1873</v>
      </c>
      <c r="T14" s="30"/>
      <c r="U14" s="41">
        <v>4771</v>
      </c>
      <c r="V14" s="30"/>
      <c r="W14" s="45">
        <v>2395</v>
      </c>
      <c r="X14" s="31"/>
      <c r="Y14" s="41" t="s">
        <v>84</v>
      </c>
      <c r="Z14" s="30"/>
      <c r="AA14" s="17"/>
      <c r="AB14" s="28" t="s">
        <v>63</v>
      </c>
      <c r="AC14" s="17"/>
      <c r="AD14" s="17"/>
    </row>
    <row r="15" spans="1:37" s="15" customFormat="1" ht="21" customHeight="1">
      <c r="B15" s="26" t="s">
        <v>37</v>
      </c>
      <c r="E15" s="41">
        <v>57</v>
      </c>
      <c r="F15" s="30"/>
      <c r="G15" s="45">
        <v>42934</v>
      </c>
      <c r="H15" s="38"/>
      <c r="I15" s="41">
        <v>664</v>
      </c>
      <c r="J15" s="30"/>
      <c r="K15" s="45">
        <v>17422</v>
      </c>
      <c r="L15" s="31"/>
      <c r="M15" s="41">
        <v>24578</v>
      </c>
      <c r="N15" s="30"/>
      <c r="O15" s="45">
        <v>270</v>
      </c>
      <c r="P15" s="31"/>
      <c r="Q15" s="41">
        <f t="shared" si="1"/>
        <v>31491</v>
      </c>
      <c r="R15" s="30"/>
      <c r="S15" s="45">
        <v>6699</v>
      </c>
      <c r="T15" s="30"/>
      <c r="U15" s="41">
        <v>23904</v>
      </c>
      <c r="V15" s="30"/>
      <c r="W15" s="45">
        <v>7586</v>
      </c>
      <c r="X15" s="31"/>
      <c r="Y15" s="41">
        <v>1</v>
      </c>
      <c r="Z15" s="30"/>
      <c r="AA15" s="17"/>
      <c r="AB15" s="28" t="s">
        <v>64</v>
      </c>
      <c r="AC15" s="17"/>
      <c r="AD15" s="17"/>
    </row>
    <row r="16" spans="1:37" s="15" customFormat="1" ht="21" customHeight="1">
      <c r="B16" s="26" t="s">
        <v>38</v>
      </c>
      <c r="E16" s="41">
        <v>16</v>
      </c>
      <c r="F16" s="30"/>
      <c r="G16" s="45">
        <v>14497</v>
      </c>
      <c r="H16" s="38"/>
      <c r="I16" s="41">
        <v>246</v>
      </c>
      <c r="J16" s="30"/>
      <c r="K16" s="45">
        <v>5546</v>
      </c>
      <c r="L16" s="31"/>
      <c r="M16" s="41">
        <v>8610</v>
      </c>
      <c r="N16" s="30"/>
      <c r="O16" s="45">
        <v>95</v>
      </c>
      <c r="P16" s="31"/>
      <c r="Q16" s="41">
        <f t="shared" si="1"/>
        <v>9081</v>
      </c>
      <c r="R16" s="30"/>
      <c r="S16" s="45">
        <v>2168</v>
      </c>
      <c r="T16" s="30"/>
      <c r="U16" s="41">
        <v>4393</v>
      </c>
      <c r="V16" s="30"/>
      <c r="W16" s="45">
        <v>4687</v>
      </c>
      <c r="X16" s="31"/>
      <c r="Y16" s="41">
        <v>1</v>
      </c>
      <c r="Z16" s="30"/>
      <c r="AA16" s="17"/>
      <c r="AB16" s="28" t="s">
        <v>65</v>
      </c>
      <c r="AC16" s="17"/>
      <c r="AD16" s="17"/>
    </row>
    <row r="17" spans="1:30" s="15" customFormat="1" ht="21" customHeight="1">
      <c r="B17" s="26" t="s">
        <v>39</v>
      </c>
      <c r="E17" s="41">
        <v>22</v>
      </c>
      <c r="F17" s="30"/>
      <c r="G17" s="45">
        <v>12823</v>
      </c>
      <c r="H17" s="38"/>
      <c r="I17" s="41">
        <v>358</v>
      </c>
      <c r="J17" s="30"/>
      <c r="K17" s="45">
        <v>4724</v>
      </c>
      <c r="L17" s="31"/>
      <c r="M17" s="41">
        <v>7697</v>
      </c>
      <c r="N17" s="30"/>
      <c r="O17" s="45">
        <v>44</v>
      </c>
      <c r="P17" s="31"/>
      <c r="Q17" s="41">
        <f t="shared" si="1"/>
        <v>12264</v>
      </c>
      <c r="R17" s="30"/>
      <c r="S17" s="45">
        <v>2381</v>
      </c>
      <c r="T17" s="30"/>
      <c r="U17" s="41">
        <v>4959</v>
      </c>
      <c r="V17" s="30"/>
      <c r="W17" s="45">
        <v>7305</v>
      </c>
      <c r="X17" s="31"/>
      <c r="Y17" s="41" t="s">
        <v>84</v>
      </c>
      <c r="Z17" s="30"/>
      <c r="AA17" s="17"/>
      <c r="AB17" s="28" t="s">
        <v>66</v>
      </c>
      <c r="AC17" s="17"/>
      <c r="AD17" s="17"/>
    </row>
    <row r="18" spans="1:30" s="15" customFormat="1" ht="21" customHeight="1">
      <c r="B18" s="26" t="s">
        <v>40</v>
      </c>
      <c r="E18" s="41">
        <v>74</v>
      </c>
      <c r="F18" s="30"/>
      <c r="G18" s="45">
        <v>62301</v>
      </c>
      <c r="H18" s="38"/>
      <c r="I18" s="41">
        <v>1567</v>
      </c>
      <c r="J18" s="30"/>
      <c r="K18" s="45">
        <v>25442</v>
      </c>
      <c r="L18" s="31"/>
      <c r="M18" s="41">
        <v>34740</v>
      </c>
      <c r="N18" s="30"/>
      <c r="O18" s="45">
        <v>552</v>
      </c>
      <c r="P18" s="31"/>
      <c r="Q18" s="41">
        <f t="shared" si="1"/>
        <v>42015</v>
      </c>
      <c r="R18" s="30"/>
      <c r="S18" s="45">
        <v>8217</v>
      </c>
      <c r="T18" s="30"/>
      <c r="U18" s="41">
        <v>36382</v>
      </c>
      <c r="V18" s="30"/>
      <c r="W18" s="45">
        <v>5624</v>
      </c>
      <c r="X18" s="31"/>
      <c r="Y18" s="41">
        <v>9</v>
      </c>
      <c r="Z18" s="30"/>
      <c r="AA18" s="17"/>
      <c r="AB18" s="28" t="s">
        <v>67</v>
      </c>
      <c r="AC18" s="17"/>
      <c r="AD18" s="17"/>
    </row>
    <row r="19" spans="1:30" s="15" customFormat="1" ht="21" customHeight="1">
      <c r="B19" s="26" t="s">
        <v>41</v>
      </c>
      <c r="E19" s="41">
        <v>331</v>
      </c>
      <c r="F19" s="30"/>
      <c r="G19" s="45">
        <v>377276</v>
      </c>
      <c r="H19" s="38"/>
      <c r="I19" s="41">
        <v>15191</v>
      </c>
      <c r="J19" s="30"/>
      <c r="K19" s="45">
        <v>132514</v>
      </c>
      <c r="L19" s="31"/>
      <c r="M19" s="41">
        <v>228563</v>
      </c>
      <c r="N19" s="30"/>
      <c r="O19" s="45">
        <v>1008</v>
      </c>
      <c r="P19" s="31"/>
      <c r="Q19" s="41">
        <f t="shared" si="1"/>
        <v>309498</v>
      </c>
      <c r="R19" s="30"/>
      <c r="S19" s="45">
        <v>34346</v>
      </c>
      <c r="T19" s="30"/>
      <c r="U19" s="41">
        <v>281451</v>
      </c>
      <c r="V19" s="30"/>
      <c r="W19" s="45">
        <v>28028</v>
      </c>
      <c r="X19" s="31"/>
      <c r="Y19" s="41">
        <v>19</v>
      </c>
      <c r="Z19" s="30"/>
      <c r="AA19" s="17"/>
      <c r="AB19" s="28" t="s">
        <v>68</v>
      </c>
      <c r="AC19" s="17"/>
      <c r="AD19" s="17"/>
    </row>
    <row r="20" spans="1:30" s="15" customFormat="1" ht="21" customHeight="1">
      <c r="B20" s="26" t="s">
        <v>42</v>
      </c>
      <c r="E20" s="41">
        <v>108</v>
      </c>
      <c r="F20" s="30"/>
      <c r="G20" s="45">
        <v>114072</v>
      </c>
      <c r="H20" s="38"/>
      <c r="I20" s="41">
        <v>6967</v>
      </c>
      <c r="J20" s="30"/>
      <c r="K20" s="45">
        <v>32641</v>
      </c>
      <c r="L20" s="31"/>
      <c r="M20" s="41">
        <v>74062</v>
      </c>
      <c r="N20" s="30"/>
      <c r="O20" s="45">
        <v>402</v>
      </c>
      <c r="P20" s="31"/>
      <c r="Q20" s="41">
        <f t="shared" si="1"/>
        <v>94860</v>
      </c>
      <c r="R20" s="30"/>
      <c r="S20" s="45">
        <v>15665</v>
      </c>
      <c r="T20" s="30"/>
      <c r="U20" s="41">
        <v>83352</v>
      </c>
      <c r="V20" s="30"/>
      <c r="W20" s="45">
        <v>11449</v>
      </c>
      <c r="X20" s="31"/>
      <c r="Y20" s="41">
        <v>59</v>
      </c>
      <c r="Z20" s="30"/>
      <c r="AA20" s="17"/>
      <c r="AB20" s="28" t="s">
        <v>69</v>
      </c>
      <c r="AC20" s="17"/>
      <c r="AD20" s="17"/>
    </row>
    <row r="21" spans="1:30" s="15" customFormat="1" ht="21" customHeight="1">
      <c r="B21" s="26" t="s">
        <v>43</v>
      </c>
      <c r="E21" s="41">
        <v>51</v>
      </c>
      <c r="F21" s="30"/>
      <c r="G21" s="45">
        <v>49480</v>
      </c>
      <c r="H21" s="38"/>
      <c r="I21" s="41">
        <v>976</v>
      </c>
      <c r="J21" s="30"/>
      <c r="K21" s="45">
        <v>17894</v>
      </c>
      <c r="L21" s="31"/>
      <c r="M21" s="41">
        <v>30360</v>
      </c>
      <c r="N21" s="30"/>
      <c r="O21" s="45">
        <v>250</v>
      </c>
      <c r="P21" s="31"/>
      <c r="Q21" s="41">
        <f t="shared" si="1"/>
        <v>24562</v>
      </c>
      <c r="R21" s="30"/>
      <c r="S21" s="45">
        <v>6955</v>
      </c>
      <c r="T21" s="30"/>
      <c r="U21" s="41">
        <v>20245</v>
      </c>
      <c r="V21" s="30"/>
      <c r="W21" s="45">
        <v>4289</v>
      </c>
      <c r="X21" s="31"/>
      <c r="Y21" s="41">
        <v>28</v>
      </c>
      <c r="Z21" s="30"/>
      <c r="AA21" s="17"/>
      <c r="AB21" s="28" t="s">
        <v>70</v>
      </c>
      <c r="AC21" s="17"/>
      <c r="AD21" s="17"/>
    </row>
    <row r="22" spans="1:30" s="15" customFormat="1" ht="21" customHeight="1">
      <c r="B22" s="26" t="s">
        <v>44</v>
      </c>
      <c r="E22" s="41">
        <v>29</v>
      </c>
      <c r="F22" s="30"/>
      <c r="G22" s="45">
        <v>16803</v>
      </c>
      <c r="H22" s="38"/>
      <c r="I22" s="41">
        <v>320</v>
      </c>
      <c r="J22" s="30"/>
      <c r="K22" s="45">
        <v>6578</v>
      </c>
      <c r="L22" s="31"/>
      <c r="M22" s="41">
        <v>9887</v>
      </c>
      <c r="N22" s="30"/>
      <c r="O22" s="45">
        <v>18</v>
      </c>
      <c r="P22" s="31"/>
      <c r="Q22" s="41">
        <f t="shared" si="1"/>
        <v>5930</v>
      </c>
      <c r="R22" s="30"/>
      <c r="S22" s="45">
        <v>2290</v>
      </c>
      <c r="T22" s="30"/>
      <c r="U22" s="41">
        <v>5252</v>
      </c>
      <c r="V22" s="30"/>
      <c r="W22" s="45">
        <v>678</v>
      </c>
      <c r="X22" s="31"/>
      <c r="Y22" s="41" t="s">
        <v>84</v>
      </c>
      <c r="Z22" s="30"/>
      <c r="AA22" s="17"/>
      <c r="AB22" s="28" t="s">
        <v>71</v>
      </c>
      <c r="AC22" s="17"/>
      <c r="AD22" s="17"/>
    </row>
    <row r="23" spans="1:30" s="15" customFormat="1" ht="21" customHeight="1">
      <c r="B23" s="26" t="s">
        <v>45</v>
      </c>
      <c r="E23" s="41">
        <v>75</v>
      </c>
      <c r="F23" s="30"/>
      <c r="G23" s="45">
        <v>73549</v>
      </c>
      <c r="H23" s="38"/>
      <c r="I23" s="41">
        <v>2211</v>
      </c>
      <c r="J23" s="30"/>
      <c r="K23" s="45">
        <v>32568</v>
      </c>
      <c r="L23" s="31"/>
      <c r="M23" s="41">
        <v>38516</v>
      </c>
      <c r="N23" s="30"/>
      <c r="O23" s="45">
        <v>254</v>
      </c>
      <c r="P23" s="31"/>
      <c r="Q23" s="41">
        <f t="shared" si="1"/>
        <v>46260</v>
      </c>
      <c r="R23" s="30"/>
      <c r="S23" s="45">
        <v>9381</v>
      </c>
      <c r="T23" s="30"/>
      <c r="U23" s="41">
        <v>37979</v>
      </c>
      <c r="V23" s="30"/>
      <c r="W23" s="45">
        <v>8276</v>
      </c>
      <c r="X23" s="31"/>
      <c r="Y23" s="41">
        <v>5</v>
      </c>
      <c r="Z23" s="30"/>
      <c r="AA23" s="17"/>
      <c r="AB23" s="28" t="s">
        <v>72</v>
      </c>
      <c r="AC23" s="17"/>
      <c r="AD23" s="17"/>
    </row>
    <row r="24" spans="1:30" s="15" customFormat="1" ht="21" customHeight="1">
      <c r="B24" s="26" t="s">
        <v>46</v>
      </c>
      <c r="E24" s="41">
        <v>50</v>
      </c>
      <c r="F24" s="30"/>
      <c r="G24" s="45">
        <v>31335</v>
      </c>
      <c r="H24" s="38"/>
      <c r="I24" s="41">
        <v>1133</v>
      </c>
      <c r="J24" s="30"/>
      <c r="K24" s="45">
        <v>11194</v>
      </c>
      <c r="L24" s="31"/>
      <c r="M24" s="41">
        <v>18934</v>
      </c>
      <c r="N24" s="30"/>
      <c r="O24" s="45">
        <v>74</v>
      </c>
      <c r="P24" s="31"/>
      <c r="Q24" s="41">
        <f t="shared" si="1"/>
        <v>16981</v>
      </c>
      <c r="R24" s="30"/>
      <c r="S24" s="45">
        <v>3922</v>
      </c>
      <c r="T24" s="30"/>
      <c r="U24" s="41">
        <v>13444</v>
      </c>
      <c r="V24" s="30"/>
      <c r="W24" s="45">
        <v>3536</v>
      </c>
      <c r="X24" s="31"/>
      <c r="Y24" s="41">
        <v>1</v>
      </c>
      <c r="Z24" s="30"/>
      <c r="AA24" s="17"/>
      <c r="AB24" s="28" t="s">
        <v>73</v>
      </c>
      <c r="AC24" s="17"/>
      <c r="AD24" s="17"/>
    </row>
    <row r="25" spans="1:30" s="15" customFormat="1" ht="21" customHeight="1">
      <c r="B25" s="26" t="s">
        <v>47</v>
      </c>
      <c r="E25" s="41">
        <v>20</v>
      </c>
      <c r="F25" s="30"/>
      <c r="G25" s="45">
        <v>15309</v>
      </c>
      <c r="H25" s="38"/>
      <c r="I25" s="41">
        <v>370</v>
      </c>
      <c r="J25" s="30"/>
      <c r="K25" s="45">
        <v>6926</v>
      </c>
      <c r="L25" s="31"/>
      <c r="M25" s="41">
        <v>8011</v>
      </c>
      <c r="N25" s="30"/>
      <c r="O25" s="45">
        <v>2</v>
      </c>
      <c r="P25" s="31"/>
      <c r="Q25" s="41">
        <f t="shared" si="1"/>
        <v>5156</v>
      </c>
      <c r="R25" s="30"/>
      <c r="S25" s="45">
        <v>1583</v>
      </c>
      <c r="T25" s="30"/>
      <c r="U25" s="41">
        <v>4193</v>
      </c>
      <c r="V25" s="30"/>
      <c r="W25" s="45">
        <v>960</v>
      </c>
      <c r="X25" s="31"/>
      <c r="Y25" s="41">
        <v>3</v>
      </c>
      <c r="Z25" s="30"/>
      <c r="AA25" s="17"/>
      <c r="AB25" s="28" t="s">
        <v>74</v>
      </c>
      <c r="AC25" s="17"/>
      <c r="AD25" s="17"/>
    </row>
    <row r="26" spans="1:30" s="15" customFormat="1" ht="3" customHeight="1">
      <c r="A26" s="17"/>
      <c r="B26" s="17"/>
      <c r="C26" s="17"/>
      <c r="D26" s="17"/>
      <c r="E26" s="33"/>
      <c r="F26" s="34"/>
      <c r="G26" s="32"/>
      <c r="H26" s="34"/>
      <c r="I26" s="32"/>
      <c r="J26" s="34"/>
      <c r="K26" s="32"/>
      <c r="L26" s="34"/>
      <c r="M26" s="32"/>
      <c r="N26" s="34"/>
      <c r="O26" s="32"/>
      <c r="P26" s="34"/>
      <c r="Q26" s="32"/>
      <c r="R26" s="34"/>
      <c r="S26" s="32"/>
      <c r="T26" s="34"/>
      <c r="U26" s="32"/>
      <c r="V26" s="34"/>
      <c r="W26" s="32"/>
      <c r="X26" s="32"/>
      <c r="Y26" s="33"/>
      <c r="Z26" s="34"/>
      <c r="AA26" s="17"/>
      <c r="AB26" s="17"/>
      <c r="AC26" s="17"/>
      <c r="AD26" s="17"/>
    </row>
    <row r="27" spans="1:30" s="15" customFormat="1" ht="12.7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D27" s="17"/>
    </row>
    <row r="28" spans="1:30" s="1" customFormat="1">
      <c r="A28" s="4"/>
      <c r="B28" s="6" t="s">
        <v>3</v>
      </c>
      <c r="C28" s="29">
        <v>18.100000000000001</v>
      </c>
      <c r="D28" s="6" t="s">
        <v>86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30" s="5" customFormat="1">
      <c r="B29" s="1" t="s">
        <v>22</v>
      </c>
      <c r="C29" s="3">
        <v>18.100000000000001</v>
      </c>
      <c r="D29" s="6" t="s">
        <v>87</v>
      </c>
    </row>
    <row r="30" spans="1:30" s="5" customFormat="1">
      <c r="B30" s="7"/>
      <c r="C30" s="3"/>
      <c r="D30" s="7"/>
      <c r="AB30" s="8" t="s">
        <v>20</v>
      </c>
    </row>
    <row r="31" spans="1:30" s="10" customFormat="1" ht="6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23"/>
      <c r="T31" s="11"/>
      <c r="U31" s="11"/>
      <c r="V31" s="11"/>
      <c r="W31" s="12"/>
      <c r="X31" s="12"/>
      <c r="Y31" s="12"/>
      <c r="Z31" s="12"/>
      <c r="AA31" s="13"/>
      <c r="AB31" s="8"/>
      <c r="AC31" s="14"/>
    </row>
    <row r="32" spans="1:30" s="15" customFormat="1" ht="23.25" customHeight="1">
      <c r="A32" s="48" t="s">
        <v>14</v>
      </c>
      <c r="B32" s="48"/>
      <c r="C32" s="48"/>
      <c r="D32" s="49"/>
      <c r="E32" s="64" t="s">
        <v>2</v>
      </c>
      <c r="F32" s="65"/>
      <c r="G32" s="68" t="s">
        <v>13</v>
      </c>
      <c r="H32" s="69"/>
      <c r="I32" s="69"/>
      <c r="J32" s="69"/>
      <c r="K32" s="69"/>
      <c r="L32" s="69"/>
      <c r="M32" s="69"/>
      <c r="N32" s="69"/>
      <c r="O32" s="69"/>
      <c r="P32" s="70"/>
      <c r="Q32" s="68" t="s">
        <v>18</v>
      </c>
      <c r="R32" s="69"/>
      <c r="S32" s="69"/>
      <c r="T32" s="69"/>
      <c r="U32" s="69"/>
      <c r="V32" s="69"/>
      <c r="W32" s="69"/>
      <c r="X32" s="69"/>
      <c r="Y32" s="69"/>
      <c r="Z32" s="70"/>
      <c r="AA32" s="54" t="s">
        <v>15</v>
      </c>
      <c r="AB32" s="55"/>
      <c r="AC32" s="16"/>
      <c r="AD32" s="17"/>
    </row>
    <row r="33" spans="1:30" s="15" customFormat="1" ht="23.25" customHeight="1">
      <c r="A33" s="50"/>
      <c r="B33" s="50"/>
      <c r="C33" s="50"/>
      <c r="D33" s="51"/>
      <c r="E33" s="59" t="s">
        <v>4</v>
      </c>
      <c r="F33" s="60"/>
      <c r="G33" s="64"/>
      <c r="H33" s="65"/>
      <c r="I33" s="64" t="s">
        <v>21</v>
      </c>
      <c r="J33" s="65"/>
      <c r="K33" s="64" t="s">
        <v>6</v>
      </c>
      <c r="L33" s="65"/>
      <c r="M33" s="64" t="s">
        <v>26</v>
      </c>
      <c r="N33" s="65"/>
      <c r="O33" s="64"/>
      <c r="P33" s="65"/>
      <c r="Q33" s="59"/>
      <c r="R33" s="60"/>
      <c r="S33" s="59"/>
      <c r="T33" s="60"/>
      <c r="U33" s="59"/>
      <c r="V33" s="60"/>
      <c r="W33" s="59"/>
      <c r="X33" s="60"/>
      <c r="Y33" s="64"/>
      <c r="Z33" s="65"/>
      <c r="AA33" s="56"/>
      <c r="AB33" s="57"/>
      <c r="AC33" s="16"/>
      <c r="AD33" s="17"/>
    </row>
    <row r="34" spans="1:30" s="15" customFormat="1" ht="23.25" customHeight="1">
      <c r="A34" s="50"/>
      <c r="B34" s="50"/>
      <c r="C34" s="50"/>
      <c r="D34" s="51"/>
      <c r="E34" s="59" t="s">
        <v>5</v>
      </c>
      <c r="F34" s="60"/>
      <c r="G34" s="59" t="s">
        <v>0</v>
      </c>
      <c r="H34" s="60"/>
      <c r="I34" s="59" t="s">
        <v>25</v>
      </c>
      <c r="J34" s="60"/>
      <c r="K34" s="59" t="s">
        <v>12</v>
      </c>
      <c r="L34" s="60"/>
      <c r="M34" s="59" t="s">
        <v>11</v>
      </c>
      <c r="N34" s="60"/>
      <c r="O34" s="59" t="s">
        <v>24</v>
      </c>
      <c r="P34" s="60"/>
      <c r="Q34" s="59" t="s">
        <v>0</v>
      </c>
      <c r="R34" s="60"/>
      <c r="S34" s="61" t="s">
        <v>7</v>
      </c>
      <c r="T34" s="60"/>
      <c r="U34" s="59" t="s">
        <v>8</v>
      </c>
      <c r="V34" s="60"/>
      <c r="W34" s="59" t="s">
        <v>9</v>
      </c>
      <c r="X34" s="60"/>
      <c r="Y34" s="59" t="s">
        <v>19</v>
      </c>
      <c r="Z34" s="60"/>
      <c r="AA34" s="56"/>
      <c r="AB34" s="57"/>
      <c r="AC34" s="16"/>
      <c r="AD34" s="17"/>
    </row>
    <row r="35" spans="1:30" s="15" customFormat="1" ht="23.25" customHeight="1">
      <c r="A35" s="52"/>
      <c r="B35" s="52"/>
      <c r="C35" s="52"/>
      <c r="D35" s="53"/>
      <c r="E35" s="66" t="s">
        <v>29</v>
      </c>
      <c r="F35" s="60"/>
      <c r="G35" s="66" t="s">
        <v>1</v>
      </c>
      <c r="H35" s="63"/>
      <c r="I35" s="66" t="s">
        <v>27</v>
      </c>
      <c r="J35" s="60"/>
      <c r="K35" s="66" t="s">
        <v>28</v>
      </c>
      <c r="L35" s="63"/>
      <c r="M35" s="66" t="s">
        <v>28</v>
      </c>
      <c r="N35" s="60"/>
      <c r="O35" s="66" t="s">
        <v>23</v>
      </c>
      <c r="P35" s="63"/>
      <c r="Q35" s="66" t="s">
        <v>1</v>
      </c>
      <c r="R35" s="60"/>
      <c r="S35" s="62" t="s">
        <v>30</v>
      </c>
      <c r="T35" s="63"/>
      <c r="U35" s="66" t="s">
        <v>31</v>
      </c>
      <c r="V35" s="60"/>
      <c r="W35" s="66" t="s">
        <v>10</v>
      </c>
      <c r="X35" s="63"/>
      <c r="Y35" s="66" t="s">
        <v>23</v>
      </c>
      <c r="Z35" s="60"/>
      <c r="AA35" s="56"/>
      <c r="AB35" s="58"/>
      <c r="AC35" s="16"/>
      <c r="AD35" s="17"/>
    </row>
    <row r="36" spans="1:30" s="15" customFormat="1" ht="21" customHeight="1">
      <c r="A36" s="25"/>
      <c r="B36" s="26" t="s">
        <v>48</v>
      </c>
      <c r="E36" s="41">
        <v>38</v>
      </c>
      <c r="F36" s="43"/>
      <c r="G36" s="45">
        <v>19435</v>
      </c>
      <c r="H36" s="31"/>
      <c r="I36" s="47">
        <v>593</v>
      </c>
      <c r="J36" s="43"/>
      <c r="K36" s="45">
        <v>5138</v>
      </c>
      <c r="L36" s="31"/>
      <c r="M36" s="47">
        <v>13614</v>
      </c>
      <c r="N36" s="43"/>
      <c r="O36" s="45">
        <v>90</v>
      </c>
      <c r="P36" s="31"/>
      <c r="Q36" s="47">
        <f t="shared" ref="Q36:Q44" si="2">SUM(T36:AC36)</f>
        <v>13887</v>
      </c>
      <c r="R36" s="43"/>
      <c r="S36" s="45">
        <v>4160</v>
      </c>
      <c r="T36" s="31"/>
      <c r="U36" s="47">
        <v>8174</v>
      </c>
      <c r="V36" s="43"/>
      <c r="W36" s="45">
        <v>5713</v>
      </c>
      <c r="X36" s="31"/>
      <c r="Y36" s="41" t="s">
        <v>84</v>
      </c>
      <c r="Z36" s="43"/>
      <c r="AA36" s="42"/>
      <c r="AB36" s="28" t="s">
        <v>75</v>
      </c>
      <c r="AC36" s="17"/>
      <c r="AD36" s="17"/>
    </row>
    <row r="37" spans="1:30" s="15" customFormat="1" ht="21" customHeight="1">
      <c r="B37" s="26" t="s">
        <v>49</v>
      </c>
      <c r="E37" s="41">
        <v>83</v>
      </c>
      <c r="F37" s="30"/>
      <c r="G37" s="45">
        <v>78381</v>
      </c>
      <c r="H37" s="31"/>
      <c r="I37" s="41">
        <v>1958</v>
      </c>
      <c r="J37" s="30"/>
      <c r="K37" s="45">
        <v>36209</v>
      </c>
      <c r="L37" s="31"/>
      <c r="M37" s="41">
        <v>39735</v>
      </c>
      <c r="N37" s="30"/>
      <c r="O37" s="45">
        <v>479</v>
      </c>
      <c r="P37" s="31"/>
      <c r="Q37" s="41">
        <f t="shared" si="2"/>
        <v>41039</v>
      </c>
      <c r="R37" s="30"/>
      <c r="S37" s="45">
        <v>10228</v>
      </c>
      <c r="T37" s="31"/>
      <c r="U37" s="41">
        <v>32105</v>
      </c>
      <c r="V37" s="30"/>
      <c r="W37" s="45">
        <v>8919</v>
      </c>
      <c r="X37" s="31"/>
      <c r="Y37" s="41">
        <v>15</v>
      </c>
      <c r="Z37" s="30"/>
      <c r="AA37" s="31"/>
      <c r="AB37" s="28" t="s">
        <v>76</v>
      </c>
      <c r="AC37" s="17"/>
      <c r="AD37" s="17"/>
    </row>
    <row r="38" spans="1:30" s="15" customFormat="1" ht="21" customHeight="1">
      <c r="B38" s="26" t="s">
        <v>50</v>
      </c>
      <c r="E38" s="41">
        <v>56</v>
      </c>
      <c r="F38" s="30"/>
      <c r="G38" s="45">
        <v>41542</v>
      </c>
      <c r="H38" s="31"/>
      <c r="I38" s="41">
        <v>967</v>
      </c>
      <c r="J38" s="30"/>
      <c r="K38" s="45">
        <v>15577</v>
      </c>
      <c r="L38" s="31"/>
      <c r="M38" s="41">
        <v>24661</v>
      </c>
      <c r="N38" s="30"/>
      <c r="O38" s="45">
        <v>337</v>
      </c>
      <c r="P38" s="31"/>
      <c r="Q38" s="41">
        <f t="shared" si="2"/>
        <v>23050</v>
      </c>
      <c r="R38" s="30"/>
      <c r="S38" s="45">
        <v>6411</v>
      </c>
      <c r="T38" s="31"/>
      <c r="U38" s="41">
        <v>17552</v>
      </c>
      <c r="V38" s="30"/>
      <c r="W38" s="45">
        <v>5497</v>
      </c>
      <c r="X38" s="31"/>
      <c r="Y38" s="41">
        <v>1</v>
      </c>
      <c r="Z38" s="30"/>
      <c r="AA38" s="31"/>
      <c r="AB38" s="28" t="s">
        <v>77</v>
      </c>
      <c r="AC38" s="17"/>
      <c r="AD38" s="17"/>
    </row>
    <row r="39" spans="1:30" s="15" customFormat="1" ht="21" customHeight="1">
      <c r="B39" s="26" t="s">
        <v>51</v>
      </c>
      <c r="E39" s="41">
        <v>68</v>
      </c>
      <c r="F39" s="30"/>
      <c r="G39" s="45">
        <v>49846</v>
      </c>
      <c r="H39" s="31"/>
      <c r="I39" s="41">
        <v>1204</v>
      </c>
      <c r="J39" s="30"/>
      <c r="K39" s="45">
        <v>18586</v>
      </c>
      <c r="L39" s="31"/>
      <c r="M39" s="41">
        <v>29590</v>
      </c>
      <c r="N39" s="30"/>
      <c r="O39" s="45">
        <v>466</v>
      </c>
      <c r="P39" s="31"/>
      <c r="Q39" s="41">
        <f t="shared" si="2"/>
        <v>37022</v>
      </c>
      <c r="R39" s="30"/>
      <c r="S39" s="45">
        <v>8941</v>
      </c>
      <c r="T39" s="31"/>
      <c r="U39" s="41">
        <v>21214</v>
      </c>
      <c r="V39" s="30"/>
      <c r="W39" s="45">
        <v>15803</v>
      </c>
      <c r="X39" s="31"/>
      <c r="Y39" s="41">
        <v>5</v>
      </c>
      <c r="Z39" s="30"/>
      <c r="AA39" s="31"/>
      <c r="AB39" s="28" t="s">
        <v>78</v>
      </c>
      <c r="AC39" s="17"/>
      <c r="AD39" s="17"/>
    </row>
    <row r="40" spans="1:30" s="15" customFormat="1" ht="21" customHeight="1">
      <c r="B40" s="26" t="s">
        <v>52</v>
      </c>
      <c r="E40" s="41">
        <v>132</v>
      </c>
      <c r="F40" s="30"/>
      <c r="G40" s="45">
        <v>169501</v>
      </c>
      <c r="H40" s="31"/>
      <c r="I40" s="41">
        <v>5373</v>
      </c>
      <c r="J40" s="30"/>
      <c r="K40" s="45">
        <v>77441</v>
      </c>
      <c r="L40" s="31"/>
      <c r="M40" s="41">
        <v>85589</v>
      </c>
      <c r="N40" s="30"/>
      <c r="O40" s="45">
        <v>1098</v>
      </c>
      <c r="P40" s="31"/>
      <c r="Q40" s="41">
        <f t="shared" si="2"/>
        <v>83532</v>
      </c>
      <c r="R40" s="30"/>
      <c r="S40" s="45">
        <v>17771</v>
      </c>
      <c r="T40" s="31"/>
      <c r="U40" s="41">
        <v>68693</v>
      </c>
      <c r="V40" s="30"/>
      <c r="W40" s="45">
        <v>14836</v>
      </c>
      <c r="X40" s="31"/>
      <c r="Y40" s="41">
        <v>3</v>
      </c>
      <c r="Z40" s="30"/>
      <c r="AA40" s="31"/>
      <c r="AB40" s="28" t="s">
        <v>79</v>
      </c>
      <c r="AC40" s="17"/>
      <c r="AD40" s="17"/>
    </row>
    <row r="41" spans="1:30" s="15" customFormat="1" ht="21" customHeight="1">
      <c r="B41" s="26" t="s">
        <v>53</v>
      </c>
      <c r="E41" s="41">
        <v>98</v>
      </c>
      <c r="F41" s="30"/>
      <c r="G41" s="45">
        <v>133164</v>
      </c>
      <c r="H41" s="31"/>
      <c r="I41" s="41">
        <v>6270</v>
      </c>
      <c r="J41" s="30"/>
      <c r="K41" s="45">
        <v>58677</v>
      </c>
      <c r="L41" s="31"/>
      <c r="M41" s="41">
        <v>67593</v>
      </c>
      <c r="N41" s="30"/>
      <c r="O41" s="45">
        <v>624</v>
      </c>
      <c r="P41" s="31"/>
      <c r="Q41" s="41">
        <f t="shared" si="2"/>
        <v>79842</v>
      </c>
      <c r="R41" s="30"/>
      <c r="S41" s="45">
        <v>20357</v>
      </c>
      <c r="T41" s="31"/>
      <c r="U41" s="41">
        <v>61768</v>
      </c>
      <c r="V41" s="30"/>
      <c r="W41" s="45">
        <v>18062</v>
      </c>
      <c r="X41" s="31"/>
      <c r="Y41" s="41">
        <v>12</v>
      </c>
      <c r="Z41" s="30"/>
      <c r="AA41" s="31"/>
      <c r="AB41" s="28" t="s">
        <v>80</v>
      </c>
      <c r="AC41" s="17"/>
      <c r="AD41" s="17"/>
    </row>
    <row r="42" spans="1:30" s="15" customFormat="1" ht="21" customHeight="1">
      <c r="B42" s="26" t="s">
        <v>54</v>
      </c>
      <c r="E42" s="41">
        <v>21</v>
      </c>
      <c r="F42" s="30"/>
      <c r="G42" s="45">
        <v>17885</v>
      </c>
      <c r="H42" s="31"/>
      <c r="I42" s="41">
        <v>483</v>
      </c>
      <c r="J42" s="30"/>
      <c r="K42" s="45">
        <v>8396</v>
      </c>
      <c r="L42" s="31"/>
      <c r="M42" s="41">
        <v>8842</v>
      </c>
      <c r="N42" s="30"/>
      <c r="O42" s="45">
        <v>164</v>
      </c>
      <c r="P42" s="31"/>
      <c r="Q42" s="41">
        <f t="shared" si="2"/>
        <v>6629</v>
      </c>
      <c r="R42" s="30"/>
      <c r="S42" s="45">
        <v>2289</v>
      </c>
      <c r="T42" s="31"/>
      <c r="U42" s="41">
        <v>5277</v>
      </c>
      <c r="V42" s="30"/>
      <c r="W42" s="45">
        <v>1351</v>
      </c>
      <c r="X42" s="31"/>
      <c r="Y42" s="41">
        <v>1</v>
      </c>
      <c r="Z42" s="30"/>
      <c r="AA42" s="31"/>
      <c r="AB42" s="28" t="s">
        <v>81</v>
      </c>
      <c r="AC42" s="17"/>
      <c r="AD42" s="17"/>
    </row>
    <row r="43" spans="1:30" s="15" customFormat="1" ht="21" customHeight="1">
      <c r="B43" s="26" t="s">
        <v>55</v>
      </c>
      <c r="E43" s="41">
        <v>46</v>
      </c>
      <c r="F43" s="30"/>
      <c r="G43" s="45">
        <v>31082</v>
      </c>
      <c r="H43" s="31"/>
      <c r="I43" s="41">
        <v>675</v>
      </c>
      <c r="J43" s="30"/>
      <c r="K43" s="45">
        <v>12777</v>
      </c>
      <c r="L43" s="31"/>
      <c r="M43" s="41">
        <v>17475</v>
      </c>
      <c r="N43" s="30"/>
      <c r="O43" s="45">
        <v>155</v>
      </c>
      <c r="P43" s="31"/>
      <c r="Q43" s="41">
        <f t="shared" si="2"/>
        <v>16971</v>
      </c>
      <c r="R43" s="30"/>
      <c r="S43" s="45">
        <v>4124</v>
      </c>
      <c r="T43" s="31"/>
      <c r="U43" s="41">
        <v>14469</v>
      </c>
      <c r="V43" s="30"/>
      <c r="W43" s="45">
        <v>2502</v>
      </c>
      <c r="X43" s="31"/>
      <c r="Y43" s="41" t="s">
        <v>84</v>
      </c>
      <c r="Z43" s="30"/>
      <c r="AA43" s="31"/>
      <c r="AB43" s="28" t="s">
        <v>82</v>
      </c>
      <c r="AC43" s="17"/>
      <c r="AD43" s="17"/>
    </row>
    <row r="44" spans="1:30" s="15" customFormat="1" ht="21" customHeight="1">
      <c r="B44" s="26" t="s">
        <v>56</v>
      </c>
      <c r="E44" s="41">
        <v>60</v>
      </c>
      <c r="F44" s="30"/>
      <c r="G44" s="45">
        <v>48611</v>
      </c>
      <c r="H44" s="31"/>
      <c r="I44" s="41">
        <v>1081</v>
      </c>
      <c r="J44" s="30"/>
      <c r="K44" s="45">
        <v>17257</v>
      </c>
      <c r="L44" s="31"/>
      <c r="M44" s="41">
        <v>30185</v>
      </c>
      <c r="N44" s="30"/>
      <c r="O44" s="45">
        <v>88</v>
      </c>
      <c r="P44" s="31"/>
      <c r="Q44" s="41">
        <f t="shared" si="2"/>
        <v>30431</v>
      </c>
      <c r="R44" s="30"/>
      <c r="S44" s="45">
        <v>7892</v>
      </c>
      <c r="T44" s="31"/>
      <c r="U44" s="41">
        <v>27641</v>
      </c>
      <c r="V44" s="30"/>
      <c r="W44" s="45">
        <v>2787</v>
      </c>
      <c r="X44" s="31"/>
      <c r="Y44" s="41">
        <v>3</v>
      </c>
      <c r="Z44" s="30"/>
      <c r="AA44" s="31"/>
      <c r="AB44" s="28" t="s">
        <v>83</v>
      </c>
      <c r="AC44" s="17"/>
      <c r="AD44" s="17"/>
    </row>
    <row r="45" spans="1:30" s="15" customFormat="1" ht="3" customHeight="1">
      <c r="A45" s="18"/>
      <c r="B45" s="18"/>
      <c r="C45" s="18"/>
      <c r="D45" s="18"/>
      <c r="E45" s="19"/>
      <c r="F45" s="20"/>
      <c r="G45" s="18"/>
      <c r="H45" s="20"/>
      <c r="I45" s="18"/>
      <c r="J45" s="21"/>
      <c r="K45" s="18"/>
      <c r="L45" s="20"/>
      <c r="M45" s="18"/>
      <c r="N45" s="20"/>
      <c r="O45" s="18"/>
      <c r="P45" s="20"/>
      <c r="Q45" s="18"/>
      <c r="R45" s="20"/>
      <c r="S45" s="18"/>
      <c r="T45" s="20"/>
      <c r="U45" s="18"/>
      <c r="V45" s="20"/>
      <c r="W45" s="18"/>
      <c r="X45" s="18"/>
      <c r="Y45" s="19"/>
      <c r="Z45" s="20"/>
      <c r="AA45" s="18"/>
      <c r="AB45" s="18"/>
      <c r="AC45" s="17"/>
      <c r="AD45" s="17"/>
    </row>
    <row r="46" spans="1:30" s="15" customFormat="1" ht="9.75" customHeight="1">
      <c r="J46" s="24"/>
      <c r="AA46" s="17"/>
      <c r="AB46" s="17"/>
      <c r="AD46" s="17"/>
    </row>
    <row r="47" spans="1:30" s="15" customFormat="1" ht="19.5" customHeight="1">
      <c r="B47" s="15" t="s">
        <v>16</v>
      </c>
      <c r="AD47" s="17"/>
    </row>
    <row r="48" spans="1:30" s="15" customFormat="1" ht="16.5" customHeight="1">
      <c r="B48" s="15" t="s">
        <v>17</v>
      </c>
      <c r="AD48" s="17"/>
    </row>
    <row r="49" spans="30:30">
      <c r="AD49" s="22"/>
    </row>
    <row r="50" spans="30:30" ht="132" customHeight="1"/>
  </sheetData>
  <mergeCells count="76">
    <mergeCell ref="Y33:Z33"/>
    <mergeCell ref="Y34:Z34"/>
    <mergeCell ref="Y35:Z35"/>
    <mergeCell ref="Q5:Z5"/>
    <mergeCell ref="Y6:Z6"/>
    <mergeCell ref="Y7:Z7"/>
    <mergeCell ref="Y8:Z8"/>
    <mergeCell ref="Q32:Z32"/>
    <mergeCell ref="U35:V35"/>
    <mergeCell ref="W6:X6"/>
    <mergeCell ref="W7:X7"/>
    <mergeCell ref="W8:X8"/>
    <mergeCell ref="W33:X33"/>
    <mergeCell ref="W34:X34"/>
    <mergeCell ref="W35:X35"/>
    <mergeCell ref="U6:V6"/>
    <mergeCell ref="Q35:R35"/>
    <mergeCell ref="U7:V7"/>
    <mergeCell ref="U8:V8"/>
    <mergeCell ref="U33:V33"/>
    <mergeCell ref="U34:V34"/>
    <mergeCell ref="Q6:R6"/>
    <mergeCell ref="Q7:R7"/>
    <mergeCell ref="Q8:R8"/>
    <mergeCell ref="Q33:R33"/>
    <mergeCell ref="Q34:R34"/>
    <mergeCell ref="I8:J8"/>
    <mergeCell ref="I33:J33"/>
    <mergeCell ref="I34:J34"/>
    <mergeCell ref="G5:P5"/>
    <mergeCell ref="O6:P6"/>
    <mergeCell ref="O7:P7"/>
    <mergeCell ref="O8:P8"/>
    <mergeCell ref="G32:P32"/>
    <mergeCell ref="M6:N6"/>
    <mergeCell ref="M7:N7"/>
    <mergeCell ref="M8:N8"/>
    <mergeCell ref="O34:P34"/>
    <mergeCell ref="K8:L8"/>
    <mergeCell ref="K33:L33"/>
    <mergeCell ref="K34:L34"/>
    <mergeCell ref="K35:L35"/>
    <mergeCell ref="M33:N33"/>
    <mergeCell ref="M34:N34"/>
    <mergeCell ref="A5:D8"/>
    <mergeCell ref="AA5:AB8"/>
    <mergeCell ref="S8:T8"/>
    <mergeCell ref="S7:T7"/>
    <mergeCell ref="S6:T6"/>
    <mergeCell ref="E5:F5"/>
    <mergeCell ref="E6:F6"/>
    <mergeCell ref="E7:F7"/>
    <mergeCell ref="E8:F8"/>
    <mergeCell ref="G6:H6"/>
    <mergeCell ref="G7:H7"/>
    <mergeCell ref="G8:H8"/>
    <mergeCell ref="I6:J6"/>
    <mergeCell ref="I7:J7"/>
    <mergeCell ref="K6:L6"/>
    <mergeCell ref="K7:L7"/>
    <mergeCell ref="A32:D35"/>
    <mergeCell ref="AA32:AB35"/>
    <mergeCell ref="S33:T33"/>
    <mergeCell ref="S34:T34"/>
    <mergeCell ref="S35:T35"/>
    <mergeCell ref="E32:F32"/>
    <mergeCell ref="E33:F33"/>
    <mergeCell ref="E34:F34"/>
    <mergeCell ref="E35:F35"/>
    <mergeCell ref="G33:H33"/>
    <mergeCell ref="G34:H34"/>
    <mergeCell ref="G35:H35"/>
    <mergeCell ref="M35:N35"/>
    <mergeCell ref="O33:P33"/>
    <mergeCell ref="I35:J35"/>
    <mergeCell ref="O35:P35"/>
  </mergeCells>
  <phoneticPr fontId="1" type="noConversion"/>
  <pageMargins left="0.55118110236220497" right="0" top="0.59055118110236204" bottom="0.59055118110236204" header="0.511811023622047" footer="0.511811023622047"/>
  <pageSetup paperSize="9" orientation="landscape" r:id="rId1"/>
  <headerFooter alignWithMargins="0"/>
  <rowBreaks count="1" manualBreakCount="1">
    <brk id="27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2016-09-20T08:30:11Z</cp:lastPrinted>
  <dcterms:created xsi:type="dcterms:W3CDTF">1997-06-13T10:07:54Z</dcterms:created>
  <dcterms:modified xsi:type="dcterms:W3CDTF">2016-09-21T08:34:04Z</dcterms:modified>
</cp:coreProperties>
</file>