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859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5" i="1" l="1"/>
  <c r="B18" i="1" s="1"/>
  <c r="D5" i="1"/>
  <c r="D19" i="1" s="1"/>
  <c r="C5" i="1"/>
  <c r="C20" i="1" s="1"/>
  <c r="B24" i="1" l="1"/>
  <c r="B23" i="1"/>
  <c r="B20" i="1"/>
  <c r="C23" i="1"/>
  <c r="C19" i="1"/>
  <c r="C17" i="1"/>
  <c r="C16" i="1" s="1"/>
  <c r="C18" i="1"/>
  <c r="C22" i="1"/>
  <c r="D17" i="1"/>
  <c r="B19" i="1"/>
  <c r="B22" i="1"/>
  <c r="D24" i="1"/>
  <c r="D18" i="1"/>
  <c r="D25" i="1"/>
  <c r="D20" i="1"/>
  <c r="B17" i="1"/>
  <c r="B25" i="1"/>
  <c r="D23" i="1"/>
  <c r="C25" i="1"/>
  <c r="C24" i="1"/>
  <c r="D22" i="1"/>
  <c r="B16" i="1" l="1"/>
  <c r="D16" i="1"/>
</calcChain>
</file>

<file path=xl/sharedStrings.xml><?xml version="1.0" encoding="utf-8"?>
<sst xmlns="http://schemas.openxmlformats.org/spreadsheetml/2006/main" count="38" uniqueCount="22">
  <si>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</si>
  <si>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</si>
  <si>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</si>
  <si>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</si>
  <si>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</si>
  <si>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</si>
  <si>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</si>
  <si>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</si>
  <si>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</si>
  <si>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</si>
  <si>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</si>
  <si>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</si>
  <si>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</si>
  <si>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</si>
  <si>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</si>
  <si>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</si>
  <si>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</si>
  <si>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</si>
  <si>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</si>
  <si>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</si>
  <si>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-</t>
  </si>
  <si>
    <t>สิงหาคม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</si>
</sst>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1" x14ac:knownFonts="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left" vertical="center"/>
    </xf>
    <xf numFmtId="3" fontId="10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workbookViewId="0">
      <selection activeCell="A2" sqref="A2"/>
    </sheetView>
  </sheetViews>
  <sheetFormatPr defaultColWidth="9" defaultRowHeight="24" customHeight="1" x14ac:dyDescent="0.55000000000000004"/>
  <cols>
    <col min="1" max="1" width="30" style="1" customWidth="1"/>
    <col min="2" max="4" width="16.75" style="1" customWidth="1"/>
    <col min="5" max="16384" width="9" style="1"/>
  </cols>
  <sheetData>
    <row r="1" spans="1:8" ht="24" customHeight="1" x14ac:dyDescent="0.55000000000000004">
      <c r="A1" s="10" t="s">
        <v>19</v>
      </c>
      <c r="B1" s="10"/>
      <c r="C1" s="10"/>
      <c r="D1" s="10"/>
    </row>
    <row r="2" spans="1:8" ht="24" customHeight="1" x14ac:dyDescent="0.55000000000000004">
      <c r="A2" s="23" t="s">
        <v>21</v>
      </c>
      <c r="B2" s="9"/>
      <c r="C2" s="9"/>
      <c r="D2" s="9"/>
    </row>
    <row r="3" spans="1:8" ht="24" customHeight="1" x14ac:dyDescent="0.55000000000000004">
      <c r="A3" s="2" t="s">
        <v>5</v>
      </c>
      <c r="B3" s="16" t="s">
        <v>1</v>
      </c>
      <c r="C3" s="16" t="s">
        <v>2</v>
      </c>
      <c r="D3" s="16" t="s">
        <v>3</v>
      </c>
    </row>
    <row r="4" spans="1:8" ht="24" customHeight="1" x14ac:dyDescent="0.55000000000000004">
      <c r="A4" s="11"/>
      <c r="B4" s="25" t="s">
        <v>4</v>
      </c>
      <c r="C4" s="25"/>
      <c r="D4" s="25"/>
    </row>
    <row r="5" spans="1:8" ht="24" customHeight="1" x14ac:dyDescent="0.3">
      <c r="A5" s="13" t="s">
        <v>0</v>
      </c>
      <c r="B5" s="17">
        <f>SUM(B6,B11)</f>
        <v>367846</v>
      </c>
      <c r="C5" s="17">
        <f t="shared" ref="C5:D5" si="0">SUM(C6,C11)</f>
        <v>175653</v>
      </c>
      <c r="D5" s="17">
        <f t="shared" si="0"/>
        <v>192193.01</v>
      </c>
      <c r="F5" s="24">
        <v>367846</v>
      </c>
      <c r="G5" s="24">
        <v>175653</v>
      </c>
      <c r="H5" s="24">
        <v>192193.01</v>
      </c>
    </row>
    <row r="6" spans="1:8" ht="24" customHeight="1" x14ac:dyDescent="0.3">
      <c r="A6" s="12" t="s">
        <v>8</v>
      </c>
      <c r="B6" s="17">
        <f>SUM(B7,B10)</f>
        <v>238833.01</v>
      </c>
      <c r="C6" s="17">
        <f t="shared" ref="C6:D6" si="1">SUM(C7,C10)</f>
        <v>132972.07</v>
      </c>
      <c r="D6" s="17">
        <f t="shared" si="1"/>
        <v>105860.95</v>
      </c>
      <c r="F6" s="24">
        <v>238833.01</v>
      </c>
      <c r="G6" s="24">
        <v>132972.07</v>
      </c>
      <c r="H6" s="24">
        <v>105860.95</v>
      </c>
    </row>
    <row r="7" spans="1:8" ht="24" customHeight="1" x14ac:dyDescent="0.3">
      <c r="A7" s="6" t="s">
        <v>9</v>
      </c>
      <c r="B7" s="18">
        <v>238833.01</v>
      </c>
      <c r="C7" s="18">
        <v>132972.07</v>
      </c>
      <c r="D7" s="18">
        <v>105860.95</v>
      </c>
      <c r="F7" s="24">
        <v>238833.01</v>
      </c>
      <c r="G7" s="24">
        <v>132972.07</v>
      </c>
      <c r="H7" s="24">
        <v>105860.95</v>
      </c>
    </row>
    <row r="8" spans="1:8" ht="24" customHeight="1" x14ac:dyDescent="0.3">
      <c r="A8" s="3" t="s">
        <v>16</v>
      </c>
      <c r="B8" s="18">
        <v>236571.78</v>
      </c>
      <c r="C8" s="18">
        <v>131735.37</v>
      </c>
      <c r="D8" s="18">
        <v>104836.41</v>
      </c>
      <c r="F8" s="24">
        <v>236571.78</v>
      </c>
      <c r="G8" s="24">
        <v>131735.37</v>
      </c>
      <c r="H8" s="24">
        <v>104836.41</v>
      </c>
    </row>
    <row r="9" spans="1:8" ht="24" customHeight="1" x14ac:dyDescent="0.3">
      <c r="A9" s="3" t="s">
        <v>15</v>
      </c>
      <c r="B9" s="18">
        <v>2261.23</v>
      </c>
      <c r="C9" s="18">
        <v>1236.7</v>
      </c>
      <c r="D9" s="18">
        <v>1024.53</v>
      </c>
      <c r="F9" s="24">
        <v>2261.23</v>
      </c>
      <c r="G9" s="24">
        <v>1236.7</v>
      </c>
      <c r="H9" s="24">
        <v>1024.53</v>
      </c>
    </row>
    <row r="10" spans="1:8" ht="24" customHeight="1" x14ac:dyDescent="0.3">
      <c r="A10" s="3" t="s">
        <v>17</v>
      </c>
      <c r="B10" s="18" t="s">
        <v>20</v>
      </c>
      <c r="C10" s="18" t="s">
        <v>20</v>
      </c>
      <c r="D10" s="18" t="s">
        <v>20</v>
      </c>
      <c r="F10" s="24" t="s">
        <v>20</v>
      </c>
      <c r="G10" s="24" t="s">
        <v>20</v>
      </c>
      <c r="H10" s="24" t="s">
        <v>20</v>
      </c>
    </row>
    <row r="11" spans="1:8" ht="24" customHeight="1" x14ac:dyDescent="0.3">
      <c r="A11" s="4" t="s">
        <v>6</v>
      </c>
      <c r="B11" s="17">
        <f>SUM(B12:B14)</f>
        <v>129012.98999999999</v>
      </c>
      <c r="C11" s="17">
        <f t="shared" ref="C11:D11" si="2">SUM(C12:C14)</f>
        <v>42680.93</v>
      </c>
      <c r="D11" s="17">
        <f t="shared" si="2"/>
        <v>86332.06</v>
      </c>
      <c r="F11" s="24"/>
      <c r="G11" s="24"/>
      <c r="H11" s="24"/>
    </row>
    <row r="12" spans="1:8" ht="24" customHeight="1" x14ac:dyDescent="0.3">
      <c r="A12" s="3" t="s">
        <v>12</v>
      </c>
      <c r="B12" s="18">
        <v>44821.11</v>
      </c>
      <c r="C12" s="18">
        <v>1758.4</v>
      </c>
      <c r="D12" s="18">
        <v>43062.71</v>
      </c>
      <c r="F12" s="24">
        <v>129012.99</v>
      </c>
      <c r="G12" s="24">
        <v>42680.93</v>
      </c>
      <c r="H12" s="24">
        <v>86332.06</v>
      </c>
    </row>
    <row r="13" spans="1:8" ht="24" customHeight="1" x14ac:dyDescent="0.3">
      <c r="A13" s="7" t="s">
        <v>13</v>
      </c>
      <c r="B13" s="18">
        <v>30736.17</v>
      </c>
      <c r="C13" s="18">
        <v>15161.32</v>
      </c>
      <c r="D13" s="18">
        <v>15574.85</v>
      </c>
      <c r="F13" s="24">
        <v>44821.11</v>
      </c>
      <c r="G13" s="24">
        <v>1758.4</v>
      </c>
      <c r="H13" s="24">
        <v>43062.71</v>
      </c>
    </row>
    <row r="14" spans="1:8" ht="24" customHeight="1" x14ac:dyDescent="0.3">
      <c r="A14" s="7" t="s">
        <v>14</v>
      </c>
      <c r="B14" s="18">
        <v>53455.71</v>
      </c>
      <c r="C14" s="18">
        <v>25761.21</v>
      </c>
      <c r="D14" s="18">
        <v>27694.5</v>
      </c>
      <c r="F14" s="24">
        <v>30736.17</v>
      </c>
      <c r="G14" s="24">
        <v>15161.32</v>
      </c>
      <c r="H14" s="24">
        <v>15574.85</v>
      </c>
    </row>
    <row r="15" spans="1:8" s="8" customFormat="1" ht="24" customHeight="1" x14ac:dyDescent="0.3">
      <c r="A15" s="7"/>
      <c r="B15" s="26" t="s">
        <v>7</v>
      </c>
      <c r="C15" s="26"/>
      <c r="D15" s="26"/>
      <c r="F15" s="24">
        <v>53455.71</v>
      </c>
      <c r="G15" s="24">
        <v>25761.21</v>
      </c>
      <c r="H15" s="24">
        <v>27694.5</v>
      </c>
    </row>
    <row r="16" spans="1:8" ht="24" customHeight="1" x14ac:dyDescent="0.55000000000000004">
      <c r="A16" s="13" t="s">
        <v>0</v>
      </c>
      <c r="B16" s="19">
        <f>SUM(B17,B22)</f>
        <v>100</v>
      </c>
      <c r="C16" s="19">
        <f>SUM(C17,C22)</f>
        <v>100</v>
      </c>
      <c r="D16" s="19">
        <f>SUM(D17,D22)</f>
        <v>100</v>
      </c>
    </row>
    <row r="17" spans="1:4" ht="24" customHeight="1" x14ac:dyDescent="0.55000000000000004">
      <c r="A17" s="12" t="s">
        <v>8</v>
      </c>
      <c r="B17" s="19">
        <f>(B6*100)/$B$5</f>
        <v>64.927445180863728</v>
      </c>
      <c r="C17" s="19">
        <f>(C6*100)/$C$5</f>
        <v>75.701565017392241</v>
      </c>
      <c r="D17" s="19">
        <f>(D6*100)/$D$5</f>
        <v>55.080541170565979</v>
      </c>
    </row>
    <row r="18" spans="1:4" ht="24" customHeight="1" x14ac:dyDescent="0.55000000000000004">
      <c r="A18" s="6" t="s">
        <v>9</v>
      </c>
      <c r="B18" s="20">
        <f>(B7*100)/$B$5</f>
        <v>64.927445180863728</v>
      </c>
      <c r="C18" s="20">
        <f t="shared" ref="C18:C25" si="3">(C7*100)/$C$5</f>
        <v>75.701565017392241</v>
      </c>
      <c r="D18" s="20">
        <f t="shared" ref="D18:D25" si="4">(D7*100)/$D$5</f>
        <v>55.080541170565979</v>
      </c>
    </row>
    <row r="19" spans="1:4" ht="24" customHeight="1" x14ac:dyDescent="0.55000000000000004">
      <c r="A19" s="3" t="s">
        <v>10</v>
      </c>
      <c r="B19" s="20">
        <f t="shared" ref="B19:B25" si="5">(B8*100)/$B$5</f>
        <v>64.312723259189994</v>
      </c>
      <c r="C19" s="20">
        <f t="shared" si="3"/>
        <v>74.997506447370668</v>
      </c>
      <c r="D19" s="20">
        <f t="shared" si="4"/>
        <v>54.547462470149149</v>
      </c>
    </row>
    <row r="20" spans="1:4" ht="24" customHeight="1" x14ac:dyDescent="0.55000000000000004">
      <c r="A20" s="3" t="s">
        <v>11</v>
      </c>
      <c r="B20" s="20">
        <f t="shared" si="5"/>
        <v>0.61472192167374395</v>
      </c>
      <c r="C20" s="20">
        <f t="shared" si="3"/>
        <v>0.70405857002157668</v>
      </c>
      <c r="D20" s="20">
        <f t="shared" si="4"/>
        <v>0.53307349731397613</v>
      </c>
    </row>
    <row r="21" spans="1:4" ht="24" customHeight="1" x14ac:dyDescent="0.55000000000000004">
      <c r="A21" s="3" t="s">
        <v>17</v>
      </c>
      <c r="B21" s="20" t="s">
        <v>20</v>
      </c>
      <c r="C21" s="20" t="s">
        <v>20</v>
      </c>
      <c r="D21" s="20" t="s">
        <v>20</v>
      </c>
    </row>
    <row r="22" spans="1:4" ht="24" customHeight="1" x14ac:dyDescent="0.55000000000000004">
      <c r="A22" s="4" t="s">
        <v>6</v>
      </c>
      <c r="B22" s="19">
        <f t="shared" si="5"/>
        <v>35.072554819136272</v>
      </c>
      <c r="C22" s="19">
        <f t="shared" si="3"/>
        <v>24.298434982607755</v>
      </c>
      <c r="D22" s="19">
        <f t="shared" si="4"/>
        <v>44.919458829434014</v>
      </c>
    </row>
    <row r="23" spans="1:4" ht="24" customHeight="1" x14ac:dyDescent="0.55000000000000004">
      <c r="A23" s="3" t="s">
        <v>12</v>
      </c>
      <c r="B23" s="21">
        <f t="shared" si="5"/>
        <v>12.184748508886871</v>
      </c>
      <c r="C23" s="21">
        <f t="shared" si="3"/>
        <v>1.0010645989536189</v>
      </c>
      <c r="D23" s="21">
        <f t="shared" si="4"/>
        <v>22.40597095596765</v>
      </c>
    </row>
    <row r="24" spans="1:4" ht="24" customHeight="1" x14ac:dyDescent="0.55000000000000004">
      <c r="A24" s="7" t="s">
        <v>13</v>
      </c>
      <c r="B24" s="21">
        <f t="shared" si="5"/>
        <v>8.3557167945281456</v>
      </c>
      <c r="C24" s="21">
        <f t="shared" si="3"/>
        <v>8.6314039612189948</v>
      </c>
      <c r="D24" s="21">
        <f t="shared" si="4"/>
        <v>8.1037546578827193</v>
      </c>
    </row>
    <row r="25" spans="1:4" ht="24" customHeight="1" x14ac:dyDescent="0.55000000000000004">
      <c r="A25" s="5" t="s">
        <v>14</v>
      </c>
      <c r="B25" s="22">
        <f t="shared" si="5"/>
        <v>14.532089515721253</v>
      </c>
      <c r="C25" s="22">
        <f t="shared" si="3"/>
        <v>14.665966422435142</v>
      </c>
      <c r="D25" s="22">
        <f t="shared" si="4"/>
        <v>14.409733215583646</v>
      </c>
    </row>
    <row r="26" spans="1:4" ht="24" customHeight="1" x14ac:dyDescent="0.3">
      <c r="A26" s="15" t="s">
        <v>18</v>
      </c>
    </row>
    <row r="27" spans="1:4" ht="24" customHeight="1" x14ac:dyDescent="0.3">
      <c r="A27" s="14"/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4" x14ac:dyDescent="0.5500000000000000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2017-02-17T05:21:15Z</cp:lastPrinted>
  <dcterms:created xsi:type="dcterms:W3CDTF">2007-01-27T02:01:41Z</dcterms:created>
  <dcterms:modified xsi:type="dcterms:W3CDTF">2017-04-07T01:29:18Z</dcterms:modified>
</cp:coreProperties>
</file>