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ownloads\ตารางข้อมูลสถิติจากส่วนกลาง 2560\สรง.2559\MA.959\"/>
    </mc:Choice>
  </mc:AlternateContent>
  <bookViews>
    <workbookView xWindow="240" yWindow="135" windowWidth="14880" windowHeight="8700"/>
  </bookViews>
  <sheets>
    <sheet name="T-1" sheetId="1" r:id="rId1"/>
    <sheet name="Sheet2" sheetId="2" r:id="rId2"/>
    <sheet name="Sheet3" sheetId="3" r:id="rId3"/>
    <sheet name="Sheet4" sheetId="4" r:id="rId4"/>
  </sheets>
  <calcPr calcId="162913"/>
</workbook>
</file>

<file path=xl/calcChain.xml><?xml version="1.0" encoding="utf-8"?>
<calcChain xmlns="http://schemas.openxmlformats.org/spreadsheetml/2006/main">
  <c r="C22" i="1" l="1"/>
  <c r="D22" i="1"/>
  <c r="B22" i="1"/>
  <c r="C17" i="1"/>
  <c r="D17" i="1"/>
  <c r="B17" i="1"/>
  <c r="B16" i="1" s="1"/>
  <c r="C18" i="1"/>
  <c r="D18" i="1"/>
  <c r="B18" i="1"/>
  <c r="B21" i="1"/>
  <c r="C21" i="1"/>
  <c r="C11" i="1" l="1"/>
  <c r="D11" i="1"/>
  <c r="B11" i="1"/>
  <c r="C6" i="1"/>
  <c r="D6" i="1"/>
  <c r="B6" i="1"/>
  <c r="B5" i="1" l="1"/>
  <c r="D5" i="1"/>
  <c r="D19" i="1" s="1"/>
  <c r="C5" i="1"/>
  <c r="C20" i="1" s="1"/>
  <c r="B24" i="1" l="1"/>
  <c r="B23" i="1"/>
  <c r="B20" i="1"/>
  <c r="C23" i="1"/>
  <c r="C19" i="1"/>
  <c r="C16" i="1"/>
  <c r="B19" i="1"/>
  <c r="D24" i="1"/>
  <c r="D25" i="1"/>
  <c r="D20" i="1"/>
  <c r="B25" i="1"/>
  <c r="D23" i="1"/>
  <c r="C25" i="1"/>
  <c r="C24" i="1"/>
  <c r="D16" i="1" l="1"/>
</calcChain>
</file>

<file path=xl/sharedStrings.xml><?xml version="1.0" encoding="utf-8"?>
<sst xmlns="http://schemas.openxmlformats.org/spreadsheetml/2006/main" count="32" uniqueCount="22">
  <si>
    <t>ยอดรวม</t>
  </si>
  <si>
    <t>รวม</t>
  </si>
  <si>
    <t>ชาย</t>
  </si>
  <si>
    <t>หญิง</t>
  </si>
  <si>
    <t>จำนวน</t>
  </si>
  <si>
    <t>สถานภาพการทำงาน</t>
  </si>
  <si>
    <t>ผู้ไม่อยู่ในกำลังแรงงาน</t>
  </si>
  <si>
    <t>ร้อยละ</t>
  </si>
  <si>
    <t>ประชากรอายุ 15 ปีขึ้นไปที่มีงานทำ</t>
  </si>
  <si>
    <t xml:space="preserve">  กำลังแรงงานปัจจุบัน</t>
  </si>
  <si>
    <t xml:space="preserve">     ผู้มีงานทำ</t>
  </si>
  <si>
    <t xml:space="preserve">     ผู้ว่างงาน</t>
  </si>
  <si>
    <t xml:space="preserve">  ทำงานบ้าน</t>
  </si>
  <si>
    <t xml:space="preserve">  เรียนหนังสือ</t>
  </si>
  <si>
    <t xml:space="preserve">  อื่นๆ</t>
  </si>
  <si>
    <t xml:space="preserve">    ผู้ว่างงาน</t>
  </si>
  <si>
    <t xml:space="preserve">    ผู้มีงานทำ</t>
  </si>
  <si>
    <t xml:space="preserve">  กำลังแรงงานที่รอฤดูกาล</t>
  </si>
  <si>
    <t>ที่มา: การสำรวจภาวะการทำงานของประชากร พ.ศ.2559 สำนักงานสถิติจังหวัดหนองบัวลำภู สำนักงานสถิติแห่งชาติ</t>
  </si>
  <si>
    <t xml:space="preserve">ตารางที่ 1  จำนวนและร้อยละของประชากรอายุ 15 ปีขึ้นไป จำแนกตามสถานภาพแรงงาน และเพศ </t>
  </si>
  <si>
    <t>-</t>
  </si>
  <si>
    <t>กันยายน 2559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</si>
</sst>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87" formatCode="#,##0.0"/>
    <numFmt numFmtId="188" formatCode="0.0"/>
  </numFmts>
  <fonts count="11" x14ac:knownFonts="1">
    <font>
      <sz val="16"/>
      <name val="CordiaUPC"/>
      <charset val="222"/>
    </font>
    <font>
      <sz val="11"/>
      <color theme="1"/>
      <name val="Tahoma"/>
      <family val="2"/>
      <charset val="222"/>
      <scheme val="minor"/>
    </font>
    <font>
      <sz val="16"/>
      <name val="CordiaUPC"/>
      <family val="2"/>
    </font>
    <font>
      <sz val="15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b/>
      <sz val="16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b/>
      <sz val="12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27">
    <xf numFmtId="0" fontId="0" fillId="0" borderId="0" xfId="0"/>
    <xf numFmtId="0" fontId="4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187" fontId="3" fillId="0" borderId="0" xfId="0" applyNumberFormat="1" applyFont="1" applyAlignment="1">
      <alignment vertical="center"/>
    </xf>
    <xf numFmtId="187" fontId="5" fillId="0" borderId="0" xfId="0" applyNumberFormat="1" applyFont="1" applyAlignment="1">
      <alignment vertical="center"/>
    </xf>
    <xf numFmtId="3" fontId="3" fillId="0" borderId="2" xfId="0" applyNumberFormat="1" applyFont="1" applyBorder="1" applyAlignment="1">
      <alignment vertical="center"/>
    </xf>
    <xf numFmtId="0" fontId="3" fillId="0" borderId="0" xfId="0" applyFont="1" applyAlignment="1">
      <alignment vertical="center"/>
    </xf>
    <xf numFmtId="3" fontId="3" fillId="0" borderId="0" xfId="0" applyNumberFormat="1" applyFont="1" applyBorder="1" applyAlignment="1">
      <alignment vertical="center"/>
    </xf>
    <xf numFmtId="3" fontId="4" fillId="0" borderId="0" xfId="0" applyNumberFormat="1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7" fillId="0" borderId="0" xfId="0" applyFont="1"/>
    <xf numFmtId="0" fontId="8" fillId="0" borderId="0" xfId="0" applyFont="1" applyAlignment="1"/>
    <xf numFmtId="0" fontId="5" fillId="0" borderId="1" xfId="0" applyFont="1" applyBorder="1" applyAlignment="1">
      <alignment horizontal="right" vertical="center"/>
    </xf>
    <xf numFmtId="3" fontId="5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188" fontId="5" fillId="0" borderId="0" xfId="2" applyNumberFormat="1" applyFont="1" applyAlignment="1">
      <alignment horizontal="right" vertical="center"/>
    </xf>
    <xf numFmtId="188" fontId="3" fillId="0" borderId="0" xfId="2" applyNumberFormat="1" applyFont="1" applyAlignment="1">
      <alignment horizontal="right" vertical="center"/>
    </xf>
    <xf numFmtId="188" fontId="3" fillId="0" borderId="0" xfId="2" applyNumberFormat="1" applyFont="1" applyBorder="1" applyAlignment="1">
      <alignment horizontal="right" vertical="center"/>
    </xf>
    <xf numFmtId="188" fontId="3" fillId="0" borderId="2" xfId="2" applyNumberFormat="1" applyFont="1" applyBorder="1" applyAlignment="1">
      <alignment horizontal="right" vertical="center"/>
    </xf>
    <xf numFmtId="49" fontId="9" fillId="0" borderId="0" xfId="0" applyNumberFormat="1" applyFont="1" applyAlignment="1">
      <alignment horizontal="left" vertical="center"/>
    </xf>
    <xf numFmtId="3" fontId="10" fillId="0" borderId="0" xfId="0" applyNumberFormat="1" applyFont="1" applyAlignment="1">
      <alignment horizontal="right"/>
    </xf>
    <xf numFmtId="0" fontId="5" fillId="0" borderId="0" xfId="0" applyFont="1" applyBorder="1" applyAlignment="1">
      <alignment horizontal="center" vertical="center"/>
    </xf>
    <xf numFmtId="3" fontId="5" fillId="0" borderId="0" xfId="0" applyNumberFormat="1" applyFont="1" applyBorder="1" applyAlignment="1">
      <alignment horizontal="center" vertical="center"/>
    </xf>
  </cellXfs>
  <cellStyles count="3">
    <cellStyle name="ปกติ" xfId="0" builtinId="0"/>
    <cellStyle name="ปกติ 2" xfId="2"/>
    <cellStyle name="ปกติ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tabSelected="1" workbookViewId="0">
      <selection activeCell="G22" sqref="G22"/>
    </sheetView>
  </sheetViews>
  <sheetFormatPr defaultColWidth="9" defaultRowHeight="24" customHeight="1" x14ac:dyDescent="0.55000000000000004"/>
  <cols>
    <col min="1" max="1" width="30" style="1" customWidth="1"/>
    <col min="2" max="4" width="16.75" style="1" customWidth="1"/>
    <col min="5" max="16384" width="9" style="1"/>
  </cols>
  <sheetData>
    <row r="1" spans="1:8" ht="24" customHeight="1" x14ac:dyDescent="0.55000000000000004">
      <c r="A1" s="10" t="s">
        <v>19</v>
      </c>
      <c r="B1" s="10"/>
      <c r="C1" s="10"/>
      <c r="D1" s="10"/>
    </row>
    <row r="2" spans="1:8" ht="24" customHeight="1" x14ac:dyDescent="0.55000000000000004">
      <c r="A2" s="23" t="s">
        <v>21</v>
      </c>
      <c r="B2" s="9"/>
      <c r="C2" s="9"/>
      <c r="D2" s="9"/>
    </row>
    <row r="3" spans="1:8" ht="24" customHeight="1" x14ac:dyDescent="0.55000000000000004">
      <c r="A3" s="2" t="s">
        <v>5</v>
      </c>
      <c r="B3" s="16" t="s">
        <v>1</v>
      </c>
      <c r="C3" s="16" t="s">
        <v>2</v>
      </c>
      <c r="D3" s="16" t="s">
        <v>3</v>
      </c>
    </row>
    <row r="4" spans="1:8" ht="24" customHeight="1" x14ac:dyDescent="0.55000000000000004">
      <c r="A4" s="11"/>
      <c r="B4" s="25" t="s">
        <v>4</v>
      </c>
      <c r="C4" s="25"/>
      <c r="D4" s="25"/>
    </row>
    <row r="5" spans="1:8" ht="24" customHeight="1" x14ac:dyDescent="0.3">
      <c r="A5" s="13" t="s">
        <v>0</v>
      </c>
      <c r="B5" s="17">
        <f>SUM(B6,B11)</f>
        <v>367864</v>
      </c>
      <c r="C5" s="17">
        <f t="shared" ref="C5:D5" si="0">SUM(C6,C11)</f>
        <v>175686</v>
      </c>
      <c r="D5" s="17">
        <f t="shared" si="0"/>
        <v>192178.01</v>
      </c>
      <c r="F5" s="24">
        <v>367864</v>
      </c>
      <c r="G5" s="24">
        <v>175686</v>
      </c>
      <c r="H5" s="24">
        <v>192178</v>
      </c>
    </row>
    <row r="6" spans="1:8" ht="24" customHeight="1" x14ac:dyDescent="0.3">
      <c r="A6" s="12" t="s">
        <v>8</v>
      </c>
      <c r="B6" s="17">
        <f>SUM(B7,B10)</f>
        <v>232776.15</v>
      </c>
      <c r="C6" s="17">
        <f t="shared" ref="C6:D6" si="1">SUM(C7,C10)</f>
        <v>132536.95999999999</v>
      </c>
      <c r="D6" s="17">
        <f t="shared" si="1"/>
        <v>100239.19</v>
      </c>
      <c r="F6" s="24">
        <v>232776.16</v>
      </c>
      <c r="G6" s="24">
        <v>132536.97</v>
      </c>
      <c r="H6" s="24">
        <v>100239.19</v>
      </c>
    </row>
    <row r="7" spans="1:8" ht="24" customHeight="1" x14ac:dyDescent="0.3">
      <c r="A7" s="6" t="s">
        <v>9</v>
      </c>
      <c r="B7" s="18">
        <v>231816.68</v>
      </c>
      <c r="C7" s="18">
        <v>131577.49</v>
      </c>
      <c r="D7" s="18">
        <v>100239.19</v>
      </c>
      <c r="F7" s="24">
        <v>231816.68</v>
      </c>
      <c r="G7" s="24">
        <v>131577.49</v>
      </c>
      <c r="H7" s="24">
        <v>100239.19</v>
      </c>
    </row>
    <row r="8" spans="1:8" ht="24" customHeight="1" x14ac:dyDescent="0.3">
      <c r="A8" s="3" t="s">
        <v>16</v>
      </c>
      <c r="B8" s="18">
        <v>230046.02</v>
      </c>
      <c r="C8" s="18">
        <v>130955.92</v>
      </c>
      <c r="D8" s="18">
        <v>99090.1</v>
      </c>
      <c r="F8" s="24">
        <v>230046.02</v>
      </c>
      <c r="G8" s="24">
        <v>130955.92</v>
      </c>
      <c r="H8" s="24">
        <v>99090.1</v>
      </c>
    </row>
    <row r="9" spans="1:8" ht="24" customHeight="1" x14ac:dyDescent="0.3">
      <c r="A9" s="3" t="s">
        <v>15</v>
      </c>
      <c r="B9" s="18">
        <v>1770.66</v>
      </c>
      <c r="C9" s="18">
        <v>621.57000000000005</v>
      </c>
      <c r="D9" s="18">
        <v>1149.0899999999999</v>
      </c>
      <c r="F9" s="24">
        <v>1770.66</v>
      </c>
      <c r="G9" s="24">
        <v>621.57000000000005</v>
      </c>
      <c r="H9" s="24">
        <v>1149.0899999999999</v>
      </c>
    </row>
    <row r="10" spans="1:8" ht="24" customHeight="1" x14ac:dyDescent="0.3">
      <c r="A10" s="3" t="s">
        <v>17</v>
      </c>
      <c r="B10" s="18">
        <v>959.47</v>
      </c>
      <c r="C10" s="18">
        <v>959.47</v>
      </c>
      <c r="D10" s="18" t="s">
        <v>20</v>
      </c>
      <c r="F10" s="24">
        <v>959.47</v>
      </c>
      <c r="G10" s="24">
        <v>959.47</v>
      </c>
      <c r="H10" s="24" t="s">
        <v>20</v>
      </c>
    </row>
    <row r="11" spans="1:8" ht="24" customHeight="1" x14ac:dyDescent="0.3">
      <c r="A11" s="4" t="s">
        <v>6</v>
      </c>
      <c r="B11" s="17">
        <f>SUM(B12:B14)</f>
        <v>135087.85</v>
      </c>
      <c r="C11" s="17">
        <f t="shared" ref="C11:D11" si="2">SUM(C12:C14)</f>
        <v>43149.04</v>
      </c>
      <c r="D11" s="17">
        <f t="shared" si="2"/>
        <v>91938.82</v>
      </c>
      <c r="F11" s="24"/>
      <c r="G11" s="24"/>
      <c r="H11" s="24"/>
    </row>
    <row r="12" spans="1:8" ht="24" customHeight="1" x14ac:dyDescent="0.3">
      <c r="A12" s="3" t="s">
        <v>12</v>
      </c>
      <c r="B12" s="18">
        <v>51725.05</v>
      </c>
      <c r="C12" s="18">
        <v>1319.3</v>
      </c>
      <c r="D12" s="18">
        <v>50405.75</v>
      </c>
      <c r="F12" s="24">
        <v>135087.84</v>
      </c>
      <c r="G12" s="24">
        <v>43149.03</v>
      </c>
      <c r="H12" s="24">
        <v>91938.81</v>
      </c>
    </row>
    <row r="13" spans="1:8" ht="24" customHeight="1" x14ac:dyDescent="0.3">
      <c r="A13" s="7" t="s">
        <v>13</v>
      </c>
      <c r="B13" s="18">
        <v>30610.31</v>
      </c>
      <c r="C13" s="18">
        <v>15721.74</v>
      </c>
      <c r="D13" s="18">
        <v>14888.58</v>
      </c>
      <c r="F13" s="24">
        <v>51725.05</v>
      </c>
      <c r="G13" s="24">
        <v>1319.3</v>
      </c>
      <c r="H13" s="24">
        <v>50405.75</v>
      </c>
    </row>
    <row r="14" spans="1:8" ht="24" customHeight="1" x14ac:dyDescent="0.3">
      <c r="A14" s="7" t="s">
        <v>14</v>
      </c>
      <c r="B14" s="18">
        <v>52752.49</v>
      </c>
      <c r="C14" s="18">
        <v>26108</v>
      </c>
      <c r="D14" s="18">
        <v>26644.49</v>
      </c>
      <c r="F14" s="24">
        <v>30610.31</v>
      </c>
      <c r="G14" s="24">
        <v>15721.74</v>
      </c>
      <c r="H14" s="24">
        <v>14888.58</v>
      </c>
    </row>
    <row r="15" spans="1:8" s="8" customFormat="1" ht="24" customHeight="1" x14ac:dyDescent="0.3">
      <c r="A15" s="7"/>
      <c r="B15" s="26" t="s">
        <v>7</v>
      </c>
      <c r="C15" s="26"/>
      <c r="D15" s="26"/>
      <c r="F15" s="24">
        <v>52752.49</v>
      </c>
      <c r="G15" s="24">
        <v>26108</v>
      </c>
      <c r="H15" s="24">
        <v>26644.49</v>
      </c>
    </row>
    <row r="16" spans="1:8" ht="24" customHeight="1" x14ac:dyDescent="0.55000000000000004">
      <c r="A16" s="13" t="s">
        <v>0</v>
      </c>
      <c r="B16" s="19">
        <f>SUM(B17,B22)</f>
        <v>100</v>
      </c>
      <c r="C16" s="19">
        <f>SUM(C17,C22)</f>
        <v>100</v>
      </c>
      <c r="D16" s="19">
        <f>SUM(D17,D22)</f>
        <v>100</v>
      </c>
    </row>
    <row r="17" spans="1:4" ht="24" customHeight="1" x14ac:dyDescent="0.55000000000000004">
      <c r="A17" s="12" t="s">
        <v>8</v>
      </c>
      <c r="B17" s="19">
        <f>SUM(B18,B21)</f>
        <v>63.277773851205886</v>
      </c>
      <c r="C17" s="19">
        <f t="shared" ref="C17:D17" si="3">SUM(C18,C21)</f>
        <v>75.439682160217657</v>
      </c>
      <c r="D17" s="19">
        <f t="shared" si="3"/>
        <v>52.15955248990246</v>
      </c>
    </row>
    <row r="18" spans="1:4" ht="24" customHeight="1" x14ac:dyDescent="0.55000000000000004">
      <c r="A18" s="6" t="s">
        <v>9</v>
      </c>
      <c r="B18" s="20">
        <f>SUM(B19:B20)</f>
        <v>63.016951917012811</v>
      </c>
      <c r="C18" s="20">
        <f t="shared" ref="C18:D18" si="4">SUM(C19:C20)</f>
        <v>74.893554409571621</v>
      </c>
      <c r="D18" s="20">
        <f t="shared" si="4"/>
        <v>52.15955248990246</v>
      </c>
    </row>
    <row r="19" spans="1:4" ht="24" customHeight="1" x14ac:dyDescent="0.55000000000000004">
      <c r="A19" s="3" t="s">
        <v>10</v>
      </c>
      <c r="B19" s="20">
        <f t="shared" ref="B19:B25" si="5">(B8*100)/$B$5</f>
        <v>62.535616423460844</v>
      </c>
      <c r="C19" s="20">
        <f t="shared" ref="C18:C25" si="6">(C8*100)/$C$5</f>
        <v>74.53975843265826</v>
      </c>
      <c r="D19" s="20">
        <f t="shared" ref="D18:D25" si="7">(D8*100)/$D$5</f>
        <v>51.561622476994117</v>
      </c>
    </row>
    <row r="20" spans="1:4" ht="24" customHeight="1" x14ac:dyDescent="0.55000000000000004">
      <c r="A20" s="3" t="s">
        <v>11</v>
      </c>
      <c r="B20" s="20">
        <f t="shared" si="5"/>
        <v>0.48133549355196487</v>
      </c>
      <c r="C20" s="20">
        <f t="shared" si="6"/>
        <v>0.35379597691335685</v>
      </c>
      <c r="D20" s="20">
        <f t="shared" si="7"/>
        <v>0.59793001290834458</v>
      </c>
    </row>
    <row r="21" spans="1:4" ht="24" customHeight="1" x14ac:dyDescent="0.55000000000000004">
      <c r="A21" s="3" t="s">
        <v>17</v>
      </c>
      <c r="B21" s="20">
        <f t="shared" si="5"/>
        <v>0.26082193419307137</v>
      </c>
      <c r="C21" s="20">
        <f t="shared" si="6"/>
        <v>0.54612775064603891</v>
      </c>
      <c r="D21" s="20" t="s">
        <v>20</v>
      </c>
    </row>
    <row r="22" spans="1:4" ht="24" customHeight="1" x14ac:dyDescent="0.55000000000000004">
      <c r="A22" s="4" t="s">
        <v>6</v>
      </c>
      <c r="B22" s="19">
        <f>SUM(B23:B25)</f>
        <v>36.722226148794121</v>
      </c>
      <c r="C22" s="19">
        <f t="shared" ref="C22:D22" si="8">SUM(C23:C25)</f>
        <v>24.560317839782336</v>
      </c>
      <c r="D22" s="19">
        <f t="shared" si="8"/>
        <v>47.840447510097533</v>
      </c>
    </row>
    <row r="23" spans="1:4" ht="24" customHeight="1" x14ac:dyDescent="0.55000000000000004">
      <c r="A23" s="3" t="s">
        <v>12</v>
      </c>
      <c r="B23" s="21">
        <f t="shared" si="5"/>
        <v>14.060916534371398</v>
      </c>
      <c r="C23" s="21">
        <f t="shared" si="6"/>
        <v>0.75094202156119438</v>
      </c>
      <c r="D23" s="21">
        <f t="shared" si="7"/>
        <v>26.228677256050261</v>
      </c>
    </row>
    <row r="24" spans="1:4" ht="24" customHeight="1" x14ac:dyDescent="0.55000000000000004">
      <c r="A24" s="7" t="s">
        <v>13</v>
      </c>
      <c r="B24" s="21">
        <f t="shared" si="5"/>
        <v>8.3210942087293134</v>
      </c>
      <c r="C24" s="21">
        <f t="shared" si="6"/>
        <v>8.948772241385198</v>
      </c>
      <c r="D24" s="21">
        <f t="shared" si="7"/>
        <v>7.7472859667971372</v>
      </c>
    </row>
    <row r="25" spans="1:4" ht="24" customHeight="1" x14ac:dyDescent="0.55000000000000004">
      <c r="A25" s="5" t="s">
        <v>14</v>
      </c>
      <c r="B25" s="22">
        <f t="shared" si="5"/>
        <v>14.340215405693408</v>
      </c>
      <c r="C25" s="22">
        <f t="shared" si="6"/>
        <v>14.860603576835945</v>
      </c>
      <c r="D25" s="22">
        <f t="shared" si="7"/>
        <v>13.864484287250137</v>
      </c>
    </row>
    <row r="26" spans="1:4" ht="24" customHeight="1" x14ac:dyDescent="0.3">
      <c r="A26" s="15" t="s">
        <v>18</v>
      </c>
    </row>
    <row r="27" spans="1:4" ht="24" customHeight="1" x14ac:dyDescent="0.3">
      <c r="A27" s="14"/>
    </row>
  </sheetData>
  <mergeCells count="2">
    <mergeCell ref="B4:D4"/>
    <mergeCell ref="B15:D15"/>
  </mergeCells>
  <phoneticPr fontId="0" type="noConversion"/>
  <pageMargins left="0.98425196850393704" right="0.78740157480314965" top="0.98425196850393704" bottom="0.59055118110236227" header="0.51181102362204722" footer="0.51181102362204722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4" x14ac:dyDescent="0.55000000000000004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4" x14ac:dyDescent="0.55000000000000004"/>
  <sheetData/>
  <phoneticPr fontId="0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4" x14ac:dyDescent="0.55000000000000004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T-1</vt:lpstr>
      <vt:lpstr>Sheet2</vt:lpstr>
      <vt:lpstr>Sheet3</vt:lpstr>
      <vt:lpstr>Sheet4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nso</cp:lastModifiedBy>
  <cp:lastPrinted>2017-02-17T05:21:15Z</cp:lastPrinted>
  <dcterms:created xsi:type="dcterms:W3CDTF">2007-01-27T02:01:41Z</dcterms:created>
  <dcterms:modified xsi:type="dcterms:W3CDTF">2017-04-07T01:36:02Z</dcterms:modified>
</cp:coreProperties>
</file>