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18" i="1" s="1"/>
  <c r="C22" i="1" l="1"/>
  <c r="B21" i="1"/>
  <c r="B17" i="1"/>
  <c r="B23" i="1"/>
  <c r="B25" i="1"/>
  <c r="B24" i="1"/>
  <c r="D25" i="1"/>
  <c r="B20" i="1"/>
  <c r="C17" i="1"/>
  <c r="D24" i="1"/>
  <c r="D17" i="1"/>
  <c r="C24" i="1"/>
  <c r="C20" i="1"/>
  <c r="B19" i="1"/>
  <c r="B22" i="1"/>
  <c r="B16" i="1" s="1"/>
  <c r="C23" i="1"/>
  <c r="C19" i="1"/>
  <c r="D22" i="1"/>
  <c r="C25" i="1"/>
  <c r="C21" i="1"/>
  <c r="D21" i="1"/>
  <c r="D20" i="1"/>
  <c r="D23" i="1"/>
  <c r="D18" i="1"/>
  <c r="C16" i="1"/>
  <c r="D16" i="1" l="1"/>
  <c r="D33" i="1"/>
  <c r="C33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<sst xmlns="http://schemas.openxmlformats.org/spreadsheetml/2006/main" count="32" uniqueCount="24">
  <si>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</si>
  <si>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</si>
  <si>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</si>
  <si>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</si>
  <si>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</si>
  <si>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</si>
  <si>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</si>
  <si>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</si>
  <si>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</si>
  <si>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</si>
  <si>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</si>
  <si>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</si>
  <si>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</si>
  <si>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</si>
  <si>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</si>
  <si>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</si>
  <si>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</si>
  <si>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</si>
  <si>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</si>
  <si>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</si>
  <si>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</si>
  <si>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</si>
  <si>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</si>
  <si>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เมษายน/2559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</si>
</sst>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6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8">
        <f>SUM(B6,B11)</f>
        <v>367613</v>
      </c>
      <c r="C5" s="18">
        <f t="shared" ref="C5:D5" si="0">SUM(C6,C11)</f>
        <v>175576</v>
      </c>
      <c r="D5" s="18">
        <f t="shared" si="0"/>
        <v>192037</v>
      </c>
    </row>
    <row r="6" spans="1:4" ht="24" customHeight="1" x14ac:dyDescent="0.3">
      <c r="A6" s="12" t="s">
        <v>8</v>
      </c>
      <c r="B6" s="18">
        <f>SUM(B7,B10)</f>
        <v>224244.82</v>
      </c>
      <c r="C6" s="18">
        <f t="shared" ref="C6:D6" si="1">SUM(C7,C10)</f>
        <v>128259.18000000001</v>
      </c>
      <c r="D6" s="18">
        <f t="shared" si="1"/>
        <v>95985.64</v>
      </c>
    </row>
    <row r="7" spans="1:4" ht="24" customHeight="1" x14ac:dyDescent="0.3">
      <c r="A7" s="6" t="s">
        <v>9</v>
      </c>
      <c r="B7" s="23">
        <v>218911.31</v>
      </c>
      <c r="C7" s="23">
        <v>125159.86</v>
      </c>
      <c r="D7" s="23">
        <v>93751.45</v>
      </c>
    </row>
    <row r="8" spans="1:4" ht="24" customHeight="1" x14ac:dyDescent="0.3">
      <c r="A8" s="3" t="s">
        <v>16</v>
      </c>
      <c r="B8" s="23">
        <v>216763.28</v>
      </c>
      <c r="C8" s="23">
        <v>124341.18</v>
      </c>
      <c r="D8" s="23">
        <v>92422.1</v>
      </c>
    </row>
    <row r="9" spans="1:4" ht="24" customHeight="1" x14ac:dyDescent="0.3">
      <c r="A9" s="3" t="s">
        <v>15</v>
      </c>
      <c r="B9" s="23">
        <v>2148.0300000000002</v>
      </c>
      <c r="C9" s="23">
        <v>818.68</v>
      </c>
      <c r="D9" s="23">
        <v>1329.34</v>
      </c>
    </row>
    <row r="10" spans="1:4" ht="24" customHeight="1" x14ac:dyDescent="0.3">
      <c r="A10" s="3" t="s">
        <v>17</v>
      </c>
      <c r="B10" s="23">
        <v>5333.51</v>
      </c>
      <c r="C10" s="23">
        <v>3099.32</v>
      </c>
      <c r="D10" s="23">
        <v>2234.19</v>
      </c>
    </row>
    <row r="11" spans="1:4" ht="24" customHeight="1" x14ac:dyDescent="0.3">
      <c r="A11" s="4" t="s">
        <v>6</v>
      </c>
      <c r="B11" s="18">
        <f>SUM(B12:B14)</f>
        <v>143368.18</v>
      </c>
      <c r="C11" s="18">
        <f t="shared" ref="C11:D11" si="2">SUM(C12:C14)</f>
        <v>47316.82</v>
      </c>
      <c r="D11" s="18">
        <f t="shared" si="2"/>
        <v>96051.36</v>
      </c>
    </row>
    <row r="12" spans="1:4" ht="24" customHeight="1" x14ac:dyDescent="0.3">
      <c r="A12" s="3" t="s">
        <v>12</v>
      </c>
      <c r="B12" s="23">
        <v>57620.7</v>
      </c>
      <c r="C12" s="23">
        <v>2208.37</v>
      </c>
      <c r="D12" s="23">
        <v>55412.33</v>
      </c>
    </row>
    <row r="13" spans="1:4" ht="24" customHeight="1" x14ac:dyDescent="0.3">
      <c r="A13" s="7" t="s">
        <v>13</v>
      </c>
      <c r="B13" s="23">
        <v>28046.67</v>
      </c>
      <c r="C13" s="23">
        <v>14345.02</v>
      </c>
      <c r="D13" s="23">
        <v>13701.65</v>
      </c>
    </row>
    <row r="14" spans="1:4" ht="24" customHeight="1" x14ac:dyDescent="0.3">
      <c r="A14" s="7" t="s">
        <v>14</v>
      </c>
      <c r="B14" s="23">
        <v>57700.81</v>
      </c>
      <c r="C14" s="23">
        <v>30763.43</v>
      </c>
      <c r="D14" s="23">
        <v>26937.38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61.000242102428366</v>
      </c>
      <c r="C17" s="19">
        <f>(C6*100)/$C$5</f>
        <v>73.050519433179929</v>
      </c>
      <c r="D17" s="19">
        <f>(D6*100)/$D$5</f>
        <v>49.982888714154043</v>
      </c>
    </row>
    <row r="18" spans="1:4" ht="24" customHeight="1" x14ac:dyDescent="0.55000000000000004">
      <c r="A18" s="6" t="s">
        <v>9</v>
      </c>
      <c r="B18" s="20">
        <f>(B7*100)/$B$5</f>
        <v>59.549392975765272</v>
      </c>
      <c r="C18" s="20">
        <f t="shared" ref="C18:C25" si="4">(C7*100)/$C$5</f>
        <v>71.285289561215663</v>
      </c>
      <c r="D18" s="20">
        <f t="shared" ref="D18:D25" si="5">(D7*100)/$D$5</f>
        <v>48.819472289194273</v>
      </c>
    </row>
    <row r="19" spans="1:4" ht="24" customHeight="1" x14ac:dyDescent="0.55000000000000004">
      <c r="A19" s="3" t="s">
        <v>10</v>
      </c>
      <c r="B19" s="20">
        <f t="shared" ref="B19:B25" si="6">(B8*100)/$B$5</f>
        <v>58.965074684518775</v>
      </c>
      <c r="C19" s="20">
        <f t="shared" si="4"/>
        <v>70.819007153597298</v>
      </c>
      <c r="D19" s="20">
        <f t="shared" si="5"/>
        <v>48.127235897248966</v>
      </c>
    </row>
    <row r="20" spans="1:4" ht="24" customHeight="1" x14ac:dyDescent="0.55000000000000004">
      <c r="A20" s="3" t="s">
        <v>11</v>
      </c>
      <c r="B20" s="20">
        <f t="shared" si="6"/>
        <v>0.58431829124650114</v>
      </c>
      <c r="C20" s="20">
        <f t="shared" si="4"/>
        <v>0.46628240761835332</v>
      </c>
      <c r="D20" s="20">
        <f t="shared" si="5"/>
        <v>0.69223118461546473</v>
      </c>
    </row>
    <row r="21" spans="1:4" ht="24" customHeight="1" x14ac:dyDescent="0.55000000000000004">
      <c r="A21" s="3" t="s">
        <v>17</v>
      </c>
      <c r="B21" s="20">
        <f t="shared" si="6"/>
        <v>1.4508491266630941</v>
      </c>
      <c r="C21" s="20">
        <f t="shared" si="4"/>
        <v>1.7652298719642776</v>
      </c>
      <c r="D21" s="20">
        <f t="shared" si="5"/>
        <v>1.1634164249597734</v>
      </c>
    </row>
    <row r="22" spans="1:4" ht="24" customHeight="1" x14ac:dyDescent="0.55000000000000004">
      <c r="A22" s="4" t="s">
        <v>6</v>
      </c>
      <c r="B22" s="19">
        <f t="shared" si="6"/>
        <v>38.999757897571634</v>
      </c>
      <c r="C22" s="19">
        <f t="shared" si="4"/>
        <v>26.949480566820068</v>
      </c>
      <c r="D22" s="19">
        <f t="shared" si="5"/>
        <v>50.017111285845957</v>
      </c>
    </row>
    <row r="23" spans="1:4" ht="24" customHeight="1" x14ac:dyDescent="0.55000000000000004">
      <c r="A23" s="3" t="s">
        <v>12</v>
      </c>
      <c r="B23" s="21">
        <f t="shared" si="6"/>
        <v>15.674282465527606</v>
      </c>
      <c r="C23" s="21">
        <f t="shared" si="4"/>
        <v>1.2577858021597486</v>
      </c>
      <c r="D23" s="21">
        <f t="shared" si="5"/>
        <v>28.855027937324579</v>
      </c>
    </row>
    <row r="24" spans="1:4" ht="24" customHeight="1" x14ac:dyDescent="0.55000000000000004">
      <c r="A24" s="7" t="s">
        <v>13</v>
      </c>
      <c r="B24" s="21">
        <f t="shared" si="6"/>
        <v>7.6294010277112072</v>
      </c>
      <c r="C24" s="21">
        <f t="shared" si="4"/>
        <v>8.1702624504488082</v>
      </c>
      <c r="D24" s="21">
        <f t="shared" si="5"/>
        <v>7.1349010867697373</v>
      </c>
    </row>
    <row r="25" spans="1:4" ht="24" customHeight="1" x14ac:dyDescent="0.55000000000000004">
      <c r="A25" s="5" t="s">
        <v>14</v>
      </c>
      <c r="B25" s="22">
        <f t="shared" si="6"/>
        <v>15.696074404332817</v>
      </c>
      <c r="C25" s="22">
        <f t="shared" si="4"/>
        <v>17.521432314211509</v>
      </c>
      <c r="D25" s="22">
        <f t="shared" si="5"/>
        <v>14.027182261751642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0.95789503632681472</v>
      </c>
      <c r="D33" s="17">
        <f>C9*100/C6</f>
        <v>0.63830128962308974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2016-05-11T07:28:25Z</cp:lastPrinted>
  <dcterms:created xsi:type="dcterms:W3CDTF">2007-01-27T02:01:41Z</dcterms:created>
  <dcterms:modified xsi:type="dcterms:W3CDTF">2016-07-11T03:30:10Z</dcterms:modified>
</cp:coreProperties>
</file>