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17" i="1"/>
  <c r="C18" i="1"/>
  <c r="C19" i="1"/>
  <c r="C20" i="1"/>
  <c r="C21" i="1"/>
  <c r="C22" i="1"/>
  <c r="C23" i="1"/>
  <c r="C24" i="1"/>
  <c r="C25" i="1"/>
  <c r="C17" i="1"/>
  <c r="B22" i="1"/>
  <c r="B23" i="1"/>
  <c r="B24" i="1"/>
  <c r="B25" i="1"/>
  <c r="B18" i="1"/>
  <c r="B19" i="1"/>
  <c r="B20" i="1"/>
  <c r="B21" i="1"/>
  <c r="B17" i="1"/>
  <c r="D16" i="1" l="1"/>
  <c r="B16" i="1" l="1"/>
  <c r="C16" i="1"/>
  <c r="D33" i="1" l="1"/>
  <c r="C33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<sst xmlns="http://schemas.openxmlformats.org/spreadsheetml/2006/main" count="32" uniqueCount="24">
  <si>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</si>
  <si>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</si>
  <si>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</si>
  <si>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</si>
  <si>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</si>
  <si>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</si>
  <si>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</si>
  <si>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</si>
  <si>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</si>
  <si>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</si>
  <si>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</si>
  <si>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</si>
  <si>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</si>
  <si>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</si>
  <si>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</si>
  <si>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</si>
  <si>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</si>
  <si>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</si>
  <si>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อัตราการว่างงาน</t>
  </si>
  <si>
    <t>จำนวนผู้ว่างงานx100</t>
  </si>
  <si>
    <t>กำลังแรงงานรวม</t>
  </si>
  <si>
    <t>ตารางที่ 1  จำนวนและร้อยละของประชากร จำแนกตามสถานภาพแรงงาน และเพศ มกราคม 2559</t>
  </si>
  <si>
    <t xml:space="preserve">              จังหวัดหนองบัวลำภู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</si>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</sst>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10" fillId="0" borderId="2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188" fontId="10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workbookViewId="0">
      <selection activeCell="D28" sqref="D28"/>
    </sheetView>
  </sheetViews>
  <sheetFormatPr defaultColWidth="9" defaultRowHeight="24" customHeight="1" x14ac:dyDescent="0.55000000000000004"/>
  <cols>
    <col min="1" max="1" width="26.875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21</v>
      </c>
      <c r="B1" s="10"/>
      <c r="C1" s="10"/>
      <c r="D1" s="10"/>
    </row>
    <row r="2" spans="1:4" ht="24" customHeight="1" x14ac:dyDescent="0.55000000000000004">
      <c r="A2" s="22" t="s">
        <v>22</v>
      </c>
      <c r="B2" s="9"/>
      <c r="C2" s="9"/>
      <c r="D2" s="9"/>
    </row>
    <row r="3" spans="1:4" ht="24" customHeight="1" x14ac:dyDescent="0.55000000000000004">
      <c r="A3" s="2" t="s">
        <v>5</v>
      </c>
      <c r="B3" s="21" t="s">
        <v>1</v>
      </c>
      <c r="C3" s="21" t="s">
        <v>2</v>
      </c>
      <c r="D3" s="21" t="s">
        <v>3</v>
      </c>
    </row>
    <row r="4" spans="1:4" ht="24" customHeight="1" x14ac:dyDescent="0.55000000000000004">
      <c r="A4" s="11"/>
      <c r="B4" s="25" t="s">
        <v>4</v>
      </c>
      <c r="C4" s="25"/>
      <c r="D4" s="25"/>
    </row>
    <row r="5" spans="1:4" ht="24" customHeight="1" x14ac:dyDescent="0.3">
      <c r="A5" s="13" t="s">
        <v>0</v>
      </c>
      <c r="B5" s="16">
        <v>367432</v>
      </c>
      <c r="C5" s="16">
        <v>175499</v>
      </c>
      <c r="D5" s="16">
        <v>191933</v>
      </c>
    </row>
    <row r="6" spans="1:4" ht="24" customHeight="1" x14ac:dyDescent="0.3">
      <c r="A6" s="12" t="s">
        <v>8</v>
      </c>
      <c r="B6" s="16">
        <v>248026.99</v>
      </c>
      <c r="C6" s="16">
        <v>141976.97</v>
      </c>
      <c r="D6" s="16">
        <v>106050.01</v>
      </c>
    </row>
    <row r="7" spans="1:4" ht="24" customHeight="1" x14ac:dyDescent="0.3">
      <c r="A7" s="6" t="s">
        <v>9</v>
      </c>
      <c r="B7" s="17">
        <v>247272.07</v>
      </c>
      <c r="C7" s="17">
        <v>141424.76</v>
      </c>
      <c r="D7" s="17">
        <v>105847.31</v>
      </c>
    </row>
    <row r="8" spans="1:4" ht="24" customHeight="1" x14ac:dyDescent="0.3">
      <c r="A8" s="3" t="s">
        <v>16</v>
      </c>
      <c r="B8" s="17">
        <v>246448.78</v>
      </c>
      <c r="C8" s="17">
        <v>141311.15</v>
      </c>
      <c r="D8" s="17">
        <v>105137.63</v>
      </c>
    </row>
    <row r="9" spans="1:4" ht="24" customHeight="1" x14ac:dyDescent="0.3">
      <c r="A9" s="3" t="s">
        <v>15</v>
      </c>
      <c r="B9" s="17">
        <v>823.29</v>
      </c>
      <c r="C9" s="17">
        <v>113.61</v>
      </c>
      <c r="D9" s="17">
        <v>709.68</v>
      </c>
    </row>
    <row r="10" spans="1:4" ht="24" customHeight="1" x14ac:dyDescent="0.3">
      <c r="A10" s="3" t="s">
        <v>17</v>
      </c>
      <c r="B10" s="17">
        <v>754.91</v>
      </c>
      <c r="C10" s="17">
        <v>552.21</v>
      </c>
      <c r="D10" s="17">
        <v>202.7</v>
      </c>
    </row>
    <row r="11" spans="1:4" ht="24" customHeight="1" x14ac:dyDescent="0.3">
      <c r="A11" s="4" t="s">
        <v>6</v>
      </c>
      <c r="B11" s="16">
        <v>119405.01</v>
      </c>
      <c r="C11" s="16">
        <v>33522.019999999997</v>
      </c>
      <c r="D11" s="16">
        <v>85882.99</v>
      </c>
    </row>
    <row r="12" spans="1:4" ht="24" customHeight="1" x14ac:dyDescent="0.3">
      <c r="A12" s="3" t="s">
        <v>12</v>
      </c>
      <c r="B12" s="17">
        <v>51604.959999999999</v>
      </c>
      <c r="C12" s="17">
        <v>3465.19</v>
      </c>
      <c r="D12" s="17">
        <v>48139.77</v>
      </c>
    </row>
    <row r="13" spans="1:4" ht="24" customHeight="1" x14ac:dyDescent="0.3">
      <c r="A13" s="7" t="s">
        <v>13</v>
      </c>
      <c r="B13" s="17">
        <v>20550.099999999999</v>
      </c>
      <c r="C13" s="17">
        <v>8534.9699999999993</v>
      </c>
      <c r="D13" s="17">
        <v>12015.12</v>
      </c>
    </row>
    <row r="14" spans="1:4" ht="24" customHeight="1" x14ac:dyDescent="0.3">
      <c r="A14" s="7" t="s">
        <v>14</v>
      </c>
      <c r="B14" s="17">
        <v>47249.96</v>
      </c>
      <c r="C14" s="17">
        <v>21521.86</v>
      </c>
      <c r="D14" s="17">
        <v>25728.1</v>
      </c>
    </row>
    <row r="15" spans="1:4" s="8" customFormat="1" ht="24" customHeight="1" x14ac:dyDescent="0.55000000000000004">
      <c r="A15" s="7"/>
      <c r="B15" s="26" t="s">
        <v>7</v>
      </c>
      <c r="C15" s="26"/>
      <c r="D15" s="26"/>
    </row>
    <row r="16" spans="1:4" ht="24" customHeight="1" x14ac:dyDescent="0.55000000000000004">
      <c r="A16" s="13" t="s">
        <v>0</v>
      </c>
      <c r="B16" s="18">
        <f>SUM(B17,B22)</f>
        <v>100</v>
      </c>
      <c r="C16" s="18">
        <f t="shared" ref="C16:D16" si="0">SUM(C17,C22)</f>
        <v>99.999994301961834</v>
      </c>
      <c r="D16" s="18">
        <f t="shared" si="0"/>
        <v>100</v>
      </c>
    </row>
    <row r="17" spans="1:4" ht="24" customHeight="1" x14ac:dyDescent="0.55000000000000004">
      <c r="A17" s="12" t="s">
        <v>8</v>
      </c>
      <c r="B17" s="18">
        <f>(B6*100)/$B$5</f>
        <v>67.502827734111349</v>
      </c>
      <c r="C17" s="18">
        <f>(C6*100)/$C$5</f>
        <v>80.899019367631723</v>
      </c>
      <c r="D17" s="18">
        <f>(D6*100)/$D$5</f>
        <v>55.253661433937886</v>
      </c>
    </row>
    <row r="18" spans="1:4" ht="24" customHeight="1" x14ac:dyDescent="0.55000000000000004">
      <c r="A18" s="6" t="s">
        <v>9</v>
      </c>
      <c r="B18" s="19">
        <f t="shared" ref="B18:B25" si="1">(B7*100)/$B$5</f>
        <v>67.29736930915108</v>
      </c>
      <c r="C18" s="19">
        <f t="shared" ref="C18:C25" si="2">(C7*100)/$C$5</f>
        <v>80.58436800209688</v>
      </c>
      <c r="D18" s="19">
        <f t="shared" ref="D18:D25" si="3">(D7*100)/$D$5</f>
        <v>55.148051663861871</v>
      </c>
    </row>
    <row r="19" spans="1:4" ht="24" customHeight="1" x14ac:dyDescent="0.55000000000000004">
      <c r="A19" s="3" t="s">
        <v>10</v>
      </c>
      <c r="B19" s="19">
        <f t="shared" si="1"/>
        <v>67.073303359533199</v>
      </c>
      <c r="C19" s="19">
        <f t="shared" si="2"/>
        <v>80.519632590499086</v>
      </c>
      <c r="D19" s="19">
        <f t="shared" si="3"/>
        <v>54.778297635112253</v>
      </c>
    </row>
    <row r="20" spans="1:4" ht="24" customHeight="1" x14ac:dyDescent="0.55000000000000004">
      <c r="A20" s="3" t="s">
        <v>11</v>
      </c>
      <c r="B20" s="19">
        <f t="shared" si="1"/>
        <v>0.22406594961788848</v>
      </c>
      <c r="C20" s="19">
        <f t="shared" si="2"/>
        <v>6.4735411597786882E-2</v>
      </c>
      <c r="D20" s="19">
        <f t="shared" si="3"/>
        <v>0.36975402874961577</v>
      </c>
    </row>
    <row r="21" spans="1:4" ht="24" customHeight="1" x14ac:dyDescent="0.55000000000000004">
      <c r="A21" s="3" t="s">
        <v>17</v>
      </c>
      <c r="B21" s="19">
        <f t="shared" si="1"/>
        <v>0.20545570336824229</v>
      </c>
      <c r="C21" s="19">
        <f t="shared" si="2"/>
        <v>0.31465136553484635</v>
      </c>
      <c r="D21" s="19">
        <f t="shared" si="3"/>
        <v>0.10560977007601612</v>
      </c>
    </row>
    <row r="22" spans="1:4" ht="24" customHeight="1" x14ac:dyDescent="0.55000000000000004">
      <c r="A22" s="4" t="s">
        <v>6</v>
      </c>
      <c r="B22" s="18">
        <f t="shared" si="1"/>
        <v>32.497172265888658</v>
      </c>
      <c r="C22" s="18">
        <f t="shared" si="2"/>
        <v>19.100974934330107</v>
      </c>
      <c r="D22" s="18">
        <f t="shared" si="3"/>
        <v>44.746338566062114</v>
      </c>
    </row>
    <row r="23" spans="1:4" ht="24" customHeight="1" x14ac:dyDescent="0.55000000000000004">
      <c r="A23" s="3" t="s">
        <v>12</v>
      </c>
      <c r="B23" s="24">
        <f t="shared" si="1"/>
        <v>14.044764745585578</v>
      </c>
      <c r="C23" s="24">
        <f t="shared" si="2"/>
        <v>1.9744784870569063</v>
      </c>
      <c r="D23" s="24">
        <f t="shared" si="3"/>
        <v>25.081549290637877</v>
      </c>
    </row>
    <row r="24" spans="1:4" ht="24" customHeight="1" x14ac:dyDescent="0.55000000000000004">
      <c r="A24" s="7" t="s">
        <v>13</v>
      </c>
      <c r="B24" s="24">
        <f t="shared" si="1"/>
        <v>5.5928988220949725</v>
      </c>
      <c r="C24" s="24">
        <f t="shared" si="2"/>
        <v>4.8632584801052987</v>
      </c>
      <c r="D24" s="24">
        <f t="shared" si="3"/>
        <v>6.260059499929663</v>
      </c>
    </row>
    <row r="25" spans="1:4" ht="24" customHeight="1" x14ac:dyDescent="0.55000000000000004">
      <c r="A25" s="5" t="s">
        <v>14</v>
      </c>
      <c r="B25" s="20">
        <f t="shared" si="1"/>
        <v>12.859511419800127</v>
      </c>
      <c r="C25" s="20">
        <f t="shared" si="2"/>
        <v>12.263237967167903</v>
      </c>
      <c r="D25" s="20">
        <f t="shared" si="3"/>
        <v>13.404729775494573</v>
      </c>
    </row>
    <row r="26" spans="1:4" ht="24" customHeight="1" x14ac:dyDescent="0.3">
      <c r="A26" s="15" t="s">
        <v>23</v>
      </c>
    </row>
    <row r="27" spans="1:4" ht="24" customHeight="1" x14ac:dyDescent="0.3">
      <c r="A27" s="14"/>
    </row>
    <row r="33" spans="1:4" ht="24" customHeight="1" x14ac:dyDescent="0.55000000000000004">
      <c r="A33" s="1" t="s">
        <v>18</v>
      </c>
      <c r="B33" s="1" t="s">
        <v>19</v>
      </c>
      <c r="C33" s="23">
        <f>B9*100/B6</f>
        <v>0.33193564942266968</v>
      </c>
      <c r="D33" s="23">
        <f>C9*100/C6</f>
        <v>8.0020020148338145E-2</v>
      </c>
    </row>
    <row r="34" spans="1:4" ht="24" customHeight="1" x14ac:dyDescent="0.55000000000000004">
      <c r="B34" s="1" t="s">
        <v>20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2016-03-17T07:45:22Z</dcterms:modified>
</cp:coreProperties>
</file>