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12.สถิติอุตสาหกรรม 60\"/>
    </mc:Choice>
  </mc:AlternateContent>
  <bookViews>
    <workbookView xWindow="0" yWindow="0" windowWidth="20490" windowHeight="7800"/>
  </bookViews>
  <sheets>
    <sheet name="T-12.1" sheetId="1" r:id="rId1"/>
  </sheets>
  <definedNames>
    <definedName name="_xlnm.Print_Area" localSheetId="0">'T-12.1'!$A$1:$M$38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G10" i="1"/>
  <c r="I10" i="1"/>
  <c r="G11" i="1"/>
  <c r="I11" i="1"/>
  <c r="G12" i="1"/>
  <c r="I12" i="1"/>
  <c r="G13" i="1"/>
  <c r="I13" i="1"/>
  <c r="G14" i="1"/>
  <c r="I14" i="1"/>
  <c r="G15" i="1"/>
  <c r="I15" i="1"/>
  <c r="G16" i="1"/>
  <c r="I16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</calcChain>
</file>

<file path=xl/sharedStrings.xml><?xml version="1.0" encoding="utf-8"?>
<sst xmlns="http://schemas.openxmlformats.org/spreadsheetml/2006/main" count="74" uniqueCount="68">
  <si>
    <t>Source:   The 2017 Industrial census (Basic Information) Nong Khai Provincial, National Statistical Office</t>
  </si>
  <si>
    <t xml:space="preserve">    ที่มา:   สำมะโนอุตสาหกรรม พ.ศ. 2560 (ข้อมูลพื้นฐาน) จังหวัดหนองคาย 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</si>
  <si>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</si>
  <si>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</si>
  <si>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</si>
  <si>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</si>
  <si>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</si>
  <si>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</si>
  <si>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</si>
  <si>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</si>
  <si>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</si>
  <si>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</si>
  <si>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</si>
  <si>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</si>
  <si>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</si>
  <si>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</si>
  <si>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</si>
  <si>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</si>
  <si>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</si>
  <si>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</si>
  <si>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</si>
  <si>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</si>
  <si>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</si>
  <si>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</si>
  <si>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</si>
  <si>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</si>
  <si>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</si>
  <si>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</si>
  <si>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</si>
  <si>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</si>
  <si>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</si>
  <si>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</si>
  <si>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</si>
  <si>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</si>
  <si>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</si>
  <si>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</si>
  <si>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</si>
  <si>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</si>
  <si>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</si>
  <si>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</si>
  <si>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</si>
  <si>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</si>
  <si>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</si>
  <si>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</si>
  <si>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</si>
  <si>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</si>
  <si>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</si>
  <si>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</si>
  <si>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</si>
  <si>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</si>
  <si>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</si>
  <si>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</si>
  <si>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</si>
  <si>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</si>
  <si>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Establishment</t>
  </si>
  <si>
    <t>ร้อยละ</t>
  </si>
  <si>
    <t>จำนวน</t>
  </si>
  <si>
    <t>สถานประกอบการ</t>
  </si>
  <si>
    <t>Size of establishments/</t>
  </si>
  <si>
    <t>Employee</t>
  </si>
  <si>
    <t>Person engaged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</si>
  <si>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</si>
  <si>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</si>
  <si>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</si>
  <si>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2016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</si>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</sst>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\-\ \-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187" fontId="1" fillId="0" borderId="0" xfId="0" applyNumberFormat="1" applyFont="1"/>
    <xf numFmtId="0" fontId="1" fillId="0" borderId="1" xfId="0" applyFont="1" applyBorder="1"/>
    <xf numFmtId="187" fontId="1" fillId="0" borderId="2" xfId="0" applyNumberFormat="1" applyFont="1" applyBorder="1"/>
    <xf numFmtId="188" fontId="3" fillId="0" borderId="2" xfId="1" applyNumberFormat="1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188" fontId="3" fillId="0" borderId="3" xfId="1" applyNumberFormat="1" applyFont="1" applyBorder="1" applyAlignment="1"/>
    <xf numFmtId="187" fontId="3" fillId="0" borderId="3" xfId="1" applyNumberFormat="1" applyFont="1" applyBorder="1" applyAlignment="1"/>
    <xf numFmtId="187" fontId="3" fillId="0" borderId="3" xfId="1" applyNumberFormat="1" applyFont="1" applyFill="1" applyBorder="1" applyAlignment="1"/>
    <xf numFmtId="187" fontId="5" fillId="0" borderId="3" xfId="1" applyNumberFormat="1" applyFont="1" applyBorder="1" applyAlignment="1"/>
    <xf numFmtId="189" fontId="3" fillId="0" borderId="3" xfId="1" applyNumberFormat="1" applyFont="1" applyBorder="1" applyAlignment="1"/>
    <xf numFmtId="0" fontId="3" fillId="0" borderId="0" xfId="0" applyFont="1" applyBorder="1" applyAlignment="1">
      <alignment horizontal="left" vertical="center" indent="1"/>
    </xf>
    <xf numFmtId="187" fontId="6" fillId="0" borderId="3" xfId="1" applyNumberFormat="1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88" fontId="6" fillId="0" borderId="4" xfId="1" applyNumberFormat="1" applyFont="1" applyBorder="1" applyAlignment="1"/>
    <xf numFmtId="187" fontId="6" fillId="0" borderId="4" xfId="1" applyNumberFormat="1" applyFont="1" applyFill="1" applyBorder="1" applyAlignment="1"/>
    <xf numFmtId="187" fontId="7" fillId="0" borderId="4" xfId="1" applyNumberFormat="1" applyFont="1" applyFill="1" applyBorder="1" applyAlignment="1"/>
    <xf numFmtId="0" fontId="7" fillId="0" borderId="0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0</xdr:rowOff>
    </xdr:from>
    <xdr:to>
      <xdr:col>13</xdr:col>
      <xdr:colOff>47625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991725" y="0"/>
          <a:ext cx="381000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8"/>
  <sheetViews>
    <sheetView showGridLines="0" tabSelected="1" view="pageBreakPreview" zoomScaleNormal="100" zoomScaleSheetLayoutView="100" workbookViewId="0">
      <selection activeCell="E8" sqref="E8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27.28515625" style="2" customWidth="1"/>
    <col min="5" max="5" width="14.5703125" style="2" customWidth="1"/>
    <col min="6" max="9" width="11.140625" style="2" customWidth="1"/>
    <col min="10" max="10" width="1.7109375" style="2" customWidth="1"/>
    <col min="11" max="11" width="47.140625" style="2" customWidth="1"/>
    <col min="12" max="12" width="1.7109375" style="1" customWidth="1"/>
    <col min="13" max="13" width="4.7109375" style="1" customWidth="1"/>
    <col min="14" max="16384" width="9.140625" style="1"/>
  </cols>
  <sheetData>
    <row r="1" spans="1:12" s="46" customFormat="1" ht="19.5" customHeight="1" x14ac:dyDescent="0.3">
      <c r="A1" s="44"/>
      <c r="B1" s="44" t="s">
        <v>67</v>
      </c>
      <c r="C1" s="45">
        <v>12.1</v>
      </c>
      <c r="D1" s="44" t="s">
        <v>66</v>
      </c>
      <c r="E1" s="44"/>
      <c r="F1" s="44"/>
      <c r="G1" s="44"/>
      <c r="H1" s="44"/>
      <c r="I1" s="44"/>
      <c r="J1" s="44"/>
      <c r="K1" s="44"/>
    </row>
    <row r="2" spans="1:12" s="42" customFormat="1" ht="18.75" customHeight="1" x14ac:dyDescent="0.3">
      <c r="A2" s="43"/>
      <c r="B2" s="44" t="s">
        <v>65</v>
      </c>
      <c r="C2" s="45">
        <v>12.1</v>
      </c>
      <c r="D2" s="44" t="s">
        <v>64</v>
      </c>
      <c r="E2" s="43"/>
      <c r="F2" s="43"/>
      <c r="G2" s="43"/>
      <c r="H2" s="43"/>
      <c r="I2" s="43"/>
      <c r="J2" s="43"/>
      <c r="K2" s="43"/>
    </row>
    <row r="3" spans="1:12" ht="2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4" customFormat="1" ht="16.5" customHeight="1" x14ac:dyDescent="0.3">
      <c r="A4" s="41"/>
      <c r="B4" s="41"/>
      <c r="C4" s="41"/>
      <c r="D4" s="41"/>
      <c r="E4" s="38"/>
      <c r="F4" s="40" t="s">
        <v>63</v>
      </c>
      <c r="G4" s="39"/>
      <c r="H4" s="40" t="s">
        <v>62</v>
      </c>
      <c r="I4" s="39"/>
      <c r="J4" s="38"/>
      <c r="K4" s="37"/>
      <c r="L4" s="3"/>
    </row>
    <row r="5" spans="1:12" s="4" customFormat="1" ht="17.25" customHeight="1" x14ac:dyDescent="0.3">
      <c r="A5" s="34" t="s">
        <v>61</v>
      </c>
      <c r="B5" s="34"/>
      <c r="C5" s="34"/>
      <c r="D5" s="33"/>
      <c r="E5" s="29"/>
      <c r="F5" s="36" t="s">
        <v>60</v>
      </c>
      <c r="G5" s="35"/>
      <c r="H5" s="36" t="s">
        <v>59</v>
      </c>
      <c r="I5" s="35"/>
      <c r="J5" s="32"/>
      <c r="K5" s="31" t="s">
        <v>58</v>
      </c>
      <c r="L5" s="3"/>
    </row>
    <row r="6" spans="1:12" s="4" customFormat="1" ht="17.25" customHeight="1" x14ac:dyDescent="0.3">
      <c r="A6" s="34" t="s">
        <v>35</v>
      </c>
      <c r="B6" s="34"/>
      <c r="C6" s="34"/>
      <c r="D6" s="33"/>
      <c r="E6" s="29" t="s">
        <v>57</v>
      </c>
      <c r="F6" s="29" t="s">
        <v>56</v>
      </c>
      <c r="G6" s="29" t="s">
        <v>55</v>
      </c>
      <c r="H6" s="29" t="s">
        <v>56</v>
      </c>
      <c r="I6" s="32" t="s">
        <v>55</v>
      </c>
      <c r="J6" s="32"/>
      <c r="K6" s="31" t="s">
        <v>34</v>
      </c>
      <c r="L6" s="3"/>
    </row>
    <row r="7" spans="1:12" s="4" customFormat="1" ht="15.75" customHeight="1" x14ac:dyDescent="0.3">
      <c r="A7" s="30"/>
      <c r="B7" s="30"/>
      <c r="C7" s="30"/>
      <c r="D7" s="30"/>
      <c r="E7" s="29" t="s">
        <v>54</v>
      </c>
      <c r="F7" s="29" t="s">
        <v>53</v>
      </c>
      <c r="G7" s="29" t="s">
        <v>52</v>
      </c>
      <c r="H7" s="29" t="s">
        <v>53</v>
      </c>
      <c r="I7" s="29" t="s">
        <v>52</v>
      </c>
      <c r="J7" s="28"/>
      <c r="K7" s="27"/>
      <c r="L7" s="3"/>
    </row>
    <row r="8" spans="1:12" s="21" customFormat="1" ht="18.75" customHeight="1" x14ac:dyDescent="0.3">
      <c r="A8" s="26" t="s">
        <v>51</v>
      </c>
      <c r="B8" s="26"/>
      <c r="C8" s="26"/>
      <c r="D8" s="26"/>
      <c r="E8" s="25">
        <v>13686</v>
      </c>
      <c r="F8" s="24">
        <v>38077</v>
      </c>
      <c r="G8" s="23">
        <f>F8/$F$8*100</f>
        <v>100</v>
      </c>
      <c r="H8" s="24">
        <v>10617</v>
      </c>
      <c r="I8" s="23">
        <f>H8/$H$8*100</f>
        <v>100</v>
      </c>
      <c r="K8" s="22" t="s">
        <v>50</v>
      </c>
    </row>
    <row r="9" spans="1:12" s="19" customFormat="1" ht="16.5" customHeight="1" x14ac:dyDescent="0.25">
      <c r="A9" s="20" t="s">
        <v>49</v>
      </c>
      <c r="B9" s="20"/>
      <c r="C9" s="20"/>
      <c r="D9" s="20"/>
      <c r="E9" s="18"/>
      <c r="F9" s="18"/>
      <c r="G9" s="12"/>
      <c r="H9" s="18"/>
      <c r="I9" s="12"/>
      <c r="J9" s="20" t="s">
        <v>48</v>
      </c>
      <c r="K9" s="20"/>
    </row>
    <row r="10" spans="1:12" s="19" customFormat="1" ht="3" customHeight="1" x14ac:dyDescent="0.25">
      <c r="A10" s="20"/>
      <c r="B10" s="20"/>
      <c r="C10" s="20"/>
      <c r="D10" s="20"/>
      <c r="E10" s="18"/>
      <c r="F10" s="18"/>
      <c r="G10" s="12">
        <f>F10/$H$8*100</f>
        <v>0</v>
      </c>
      <c r="H10" s="18"/>
      <c r="I10" s="12">
        <f>H10/$H$8*100</f>
        <v>0</v>
      </c>
      <c r="J10" s="20"/>
      <c r="K10" s="20"/>
    </row>
    <row r="11" spans="1:12" s="10" customFormat="1" ht="15" customHeight="1" x14ac:dyDescent="0.25">
      <c r="A11" s="11"/>
      <c r="B11" s="11" t="s">
        <v>47</v>
      </c>
      <c r="C11" s="11"/>
      <c r="D11" s="11"/>
      <c r="E11" s="14">
        <v>13406</v>
      </c>
      <c r="F11" s="13">
        <v>28126</v>
      </c>
      <c r="G11" s="12">
        <f>F11/$F$8*100</f>
        <v>73.866113401791111</v>
      </c>
      <c r="H11" s="13">
        <v>6647</v>
      </c>
      <c r="I11" s="12">
        <f>H11/$H$8*100</f>
        <v>62.607139493265521</v>
      </c>
      <c r="J11" s="11"/>
      <c r="K11" s="11" t="s">
        <v>46</v>
      </c>
    </row>
    <row r="12" spans="1:12" s="10" customFormat="1" ht="15" customHeight="1" x14ac:dyDescent="0.25">
      <c r="A12" s="11"/>
      <c r="B12" s="11" t="s">
        <v>45</v>
      </c>
      <c r="C12" s="11"/>
      <c r="D12" s="11"/>
      <c r="E12" s="14">
        <v>166</v>
      </c>
      <c r="F12" s="13">
        <v>3375</v>
      </c>
      <c r="G12" s="12">
        <f>F12/$F$8*100</f>
        <v>8.8636184573364503</v>
      </c>
      <c r="H12" s="13">
        <v>1208</v>
      </c>
      <c r="I12" s="12">
        <f>H12/$H$8*100</f>
        <v>11.377978713384195</v>
      </c>
      <c r="J12" s="11"/>
      <c r="K12" s="11" t="s">
        <v>44</v>
      </c>
    </row>
    <row r="13" spans="1:12" s="10" customFormat="1" ht="15" customHeight="1" x14ac:dyDescent="0.25">
      <c r="A13" s="11"/>
      <c r="B13" s="11" t="s">
        <v>43</v>
      </c>
      <c r="C13" s="11"/>
      <c r="D13" s="11"/>
      <c r="E13" s="14">
        <v>31</v>
      </c>
      <c r="F13" s="13">
        <v>901</v>
      </c>
      <c r="G13" s="12">
        <f>F13/$F$8*100</f>
        <v>2.3662578459437458</v>
      </c>
      <c r="H13" s="13">
        <v>298</v>
      </c>
      <c r="I13" s="12">
        <f>H13/$H$8*100</f>
        <v>2.8068192521427902</v>
      </c>
      <c r="J13" s="11"/>
      <c r="K13" s="11" t="s">
        <v>42</v>
      </c>
    </row>
    <row r="14" spans="1:12" s="10" customFormat="1" ht="15" customHeight="1" x14ac:dyDescent="0.25">
      <c r="A14" s="11"/>
      <c r="B14" s="11" t="s">
        <v>41</v>
      </c>
      <c r="C14" s="11"/>
      <c r="D14" s="11"/>
      <c r="E14" s="14">
        <v>43</v>
      </c>
      <c r="F14" s="13">
        <v>1749</v>
      </c>
      <c r="G14" s="12">
        <f>F14/$F$8*100</f>
        <v>4.5933240538908002</v>
      </c>
      <c r="H14" s="13">
        <v>472</v>
      </c>
      <c r="I14" s="12">
        <f>H14/$H$8*100</f>
        <v>4.4457002919845525</v>
      </c>
      <c r="J14" s="11"/>
      <c r="K14" s="11" t="s">
        <v>40</v>
      </c>
    </row>
    <row r="15" spans="1:12" s="10" customFormat="1" ht="15" customHeight="1" x14ac:dyDescent="0.25">
      <c r="A15" s="11"/>
      <c r="B15" s="11" t="s">
        <v>39</v>
      </c>
      <c r="C15" s="11"/>
      <c r="D15" s="11"/>
      <c r="E15" s="14">
        <v>38</v>
      </c>
      <c r="F15" s="13">
        <v>3412</v>
      </c>
      <c r="G15" s="12">
        <f>F15/$F$8*100</f>
        <v>8.9607899782020652</v>
      </c>
      <c r="H15" s="13">
        <v>1479</v>
      </c>
      <c r="I15" s="12">
        <f>H15/$H$8*100</f>
        <v>13.930488838654986</v>
      </c>
      <c r="J15" s="11"/>
      <c r="K15" s="11" t="s">
        <v>38</v>
      </c>
    </row>
    <row r="16" spans="1:12" s="10" customFormat="1" ht="15" customHeight="1" x14ac:dyDescent="0.25">
      <c r="A16" s="11"/>
      <c r="B16" s="11" t="s">
        <v>37</v>
      </c>
      <c r="C16" s="11"/>
      <c r="D16" s="11"/>
      <c r="E16" s="14">
        <v>2</v>
      </c>
      <c r="F16" s="13">
        <v>514</v>
      </c>
      <c r="G16" s="12">
        <f>F16/$F$8*100</f>
        <v>1.3498962628358326</v>
      </c>
      <c r="H16" s="13">
        <v>513</v>
      </c>
      <c r="I16" s="12">
        <f>H16/$H$8*100</f>
        <v>4.8318734105679573</v>
      </c>
      <c r="J16" s="11"/>
      <c r="K16" s="11" t="s">
        <v>36</v>
      </c>
    </row>
    <row r="17" spans="1:11" s="19" customFormat="1" ht="15.75" customHeight="1" x14ac:dyDescent="0.25">
      <c r="A17" s="20" t="s">
        <v>35</v>
      </c>
      <c r="B17" s="20"/>
      <c r="C17" s="20"/>
      <c r="D17" s="20"/>
      <c r="E17" s="18"/>
      <c r="F17" s="18"/>
      <c r="G17" s="12"/>
      <c r="H17" s="18"/>
      <c r="I17" s="12"/>
      <c r="J17" s="20" t="s">
        <v>34</v>
      </c>
      <c r="K17" s="20"/>
    </row>
    <row r="18" spans="1:11" s="19" customFormat="1" ht="3.75" customHeight="1" x14ac:dyDescent="0.25">
      <c r="A18" s="20"/>
      <c r="B18" s="20"/>
      <c r="C18" s="20"/>
      <c r="D18" s="20"/>
      <c r="E18" s="18"/>
      <c r="F18" s="18"/>
      <c r="G18" s="12"/>
      <c r="H18" s="18"/>
      <c r="I18" s="12"/>
      <c r="J18" s="20"/>
      <c r="K18" s="20"/>
    </row>
    <row r="19" spans="1:11" s="10" customFormat="1" ht="15" customHeight="1" x14ac:dyDescent="0.25">
      <c r="A19" s="11"/>
      <c r="B19" s="11" t="s">
        <v>33</v>
      </c>
      <c r="C19" s="11"/>
      <c r="D19" s="11"/>
      <c r="E19" s="18"/>
      <c r="F19" s="18"/>
      <c r="G19" s="12"/>
      <c r="H19" s="18"/>
      <c r="I19" s="12"/>
      <c r="J19" s="11"/>
      <c r="K19" s="11" t="s">
        <v>32</v>
      </c>
    </row>
    <row r="20" spans="1:11" s="10" customFormat="1" ht="15" customHeight="1" x14ac:dyDescent="0.25">
      <c r="A20" s="11"/>
      <c r="B20" s="17" t="s">
        <v>31</v>
      </c>
      <c r="C20" s="11"/>
      <c r="D20" s="11"/>
      <c r="E20" s="14">
        <v>1037</v>
      </c>
      <c r="F20" s="13">
        <v>2262</v>
      </c>
      <c r="G20" s="12">
        <f>F20/$F$8*100</f>
        <v>5.9405940594059405</v>
      </c>
      <c r="H20" s="15">
        <v>885</v>
      </c>
      <c r="I20" s="12">
        <f>H20/$H$8*100</f>
        <v>8.335688047471038</v>
      </c>
      <c r="J20" s="11"/>
      <c r="K20" s="17" t="s">
        <v>30</v>
      </c>
    </row>
    <row r="21" spans="1:11" s="10" customFormat="1" ht="15" customHeight="1" x14ac:dyDescent="0.25">
      <c r="A21" s="11"/>
      <c r="B21" s="11" t="s">
        <v>29</v>
      </c>
      <c r="C21" s="11"/>
      <c r="D21" s="11"/>
      <c r="E21" s="13">
        <v>274</v>
      </c>
      <c r="F21" s="13">
        <v>1336</v>
      </c>
      <c r="G21" s="12">
        <f>F21/$F$8*100</f>
        <v>3.5086797804448877</v>
      </c>
      <c r="H21" s="13">
        <v>802</v>
      </c>
      <c r="I21" s="12">
        <f>H21/$H$8*100</f>
        <v>7.553922953753414</v>
      </c>
      <c r="J21" s="11"/>
      <c r="K21" s="11" t="s">
        <v>28</v>
      </c>
    </row>
    <row r="22" spans="1:11" s="10" customFormat="1" ht="15" customHeight="1" x14ac:dyDescent="0.25">
      <c r="A22" s="11"/>
      <c r="B22" s="11" t="s">
        <v>27</v>
      </c>
      <c r="C22" s="11"/>
      <c r="D22" s="11"/>
      <c r="E22" s="13">
        <v>4942</v>
      </c>
      <c r="F22" s="13">
        <v>11745</v>
      </c>
      <c r="G22" s="12">
        <f>F22/$F$8*100</f>
        <v>30.845392231530845</v>
      </c>
      <c r="H22" s="14">
        <v>2770</v>
      </c>
      <c r="I22" s="12">
        <f>H22/$H$8*100</f>
        <v>26.090232645756807</v>
      </c>
      <c r="J22" s="11"/>
      <c r="K22" s="11" t="s">
        <v>26</v>
      </c>
    </row>
    <row r="23" spans="1:11" s="10" customFormat="1" ht="15" customHeight="1" x14ac:dyDescent="0.25">
      <c r="A23" s="11"/>
      <c r="B23" s="11" t="s">
        <v>25</v>
      </c>
      <c r="C23" s="11"/>
      <c r="D23" s="11"/>
      <c r="E23" s="13">
        <v>1705</v>
      </c>
      <c r="F23" s="13">
        <v>4539</v>
      </c>
      <c r="G23" s="12">
        <f>F23/$F$8*100</f>
        <v>11.920581978622266</v>
      </c>
      <c r="H23" s="13">
        <v>1461</v>
      </c>
      <c r="I23" s="12">
        <f>H23/$H$8*100</f>
        <v>13.760949420740323</v>
      </c>
      <c r="J23" s="11"/>
      <c r="K23" s="11" t="s">
        <v>24</v>
      </c>
    </row>
    <row r="24" spans="1:11" s="10" customFormat="1" ht="15" customHeight="1" x14ac:dyDescent="0.25">
      <c r="A24" s="11"/>
      <c r="B24" s="11" t="s">
        <v>23</v>
      </c>
      <c r="C24" s="11"/>
      <c r="D24" s="11"/>
      <c r="E24" s="14">
        <v>42</v>
      </c>
      <c r="F24" s="14">
        <v>125</v>
      </c>
      <c r="G24" s="12">
        <f>F24/$F$8*100</f>
        <v>0.32828216508653518</v>
      </c>
      <c r="H24" s="13">
        <v>65</v>
      </c>
      <c r="I24" s="12">
        <f>H24/$H$8*100</f>
        <v>0.6122256758029575</v>
      </c>
      <c r="J24" s="11"/>
      <c r="K24" s="11" t="s">
        <v>22</v>
      </c>
    </row>
    <row r="25" spans="1:11" s="10" customFormat="1" ht="15" customHeight="1" x14ac:dyDescent="0.25">
      <c r="A25" s="11"/>
      <c r="B25" s="11" t="s">
        <v>21</v>
      </c>
      <c r="C25" s="11"/>
      <c r="D25" s="11"/>
      <c r="E25" s="14">
        <v>306</v>
      </c>
      <c r="F25" s="14">
        <v>583</v>
      </c>
      <c r="G25" s="12">
        <f>F25/$F$8*100</f>
        <v>1.5311080179636001</v>
      </c>
      <c r="H25" s="13">
        <v>156</v>
      </c>
      <c r="I25" s="12">
        <f>H25/$H$8*100</f>
        <v>1.4693416219270981</v>
      </c>
      <c r="J25" s="11"/>
      <c r="K25" s="11" t="s">
        <v>20</v>
      </c>
    </row>
    <row r="26" spans="1:11" s="10" customFormat="1" ht="15" customHeight="1" x14ac:dyDescent="0.25">
      <c r="A26" s="11"/>
      <c r="B26" s="11" t="s">
        <v>19</v>
      </c>
      <c r="C26" s="11"/>
      <c r="D26" s="11"/>
      <c r="E26" s="14">
        <v>95</v>
      </c>
      <c r="F26" s="14">
        <v>241</v>
      </c>
      <c r="G26" s="12">
        <f>F26/$F$8*100</f>
        <v>0.63292801428683987</v>
      </c>
      <c r="H26" s="13">
        <v>99</v>
      </c>
      <c r="I26" s="12">
        <f>H26/$H$8*100</f>
        <v>0.9324667985306585</v>
      </c>
      <c r="J26" s="11"/>
      <c r="K26" s="11" t="s">
        <v>18</v>
      </c>
    </row>
    <row r="27" spans="1:11" s="10" customFormat="1" ht="15" customHeight="1" x14ac:dyDescent="0.25">
      <c r="A27" s="11"/>
      <c r="B27" s="11" t="s">
        <v>17</v>
      </c>
      <c r="C27" s="11"/>
      <c r="D27" s="11"/>
      <c r="E27" s="14">
        <v>169</v>
      </c>
      <c r="F27" s="14">
        <v>592</v>
      </c>
      <c r="G27" s="12">
        <f>F27/$F$8*100</f>
        <v>1.5547443338498308</v>
      </c>
      <c r="H27" s="13">
        <v>265</v>
      </c>
      <c r="I27" s="12">
        <f>H27/$H$8*100</f>
        <v>2.4959969859659035</v>
      </c>
      <c r="J27" s="11"/>
      <c r="K27" s="11" t="s">
        <v>16</v>
      </c>
    </row>
    <row r="28" spans="1:11" s="10" customFormat="1" ht="15" customHeight="1" x14ac:dyDescent="0.25">
      <c r="A28" s="11"/>
      <c r="B28" s="11" t="s">
        <v>15</v>
      </c>
      <c r="C28" s="11"/>
      <c r="D28" s="11"/>
      <c r="E28" s="14">
        <v>146</v>
      </c>
      <c r="F28" s="14">
        <v>371</v>
      </c>
      <c r="G28" s="12">
        <f>F28/$F$8*100</f>
        <v>0.97434146597683635</v>
      </c>
      <c r="H28" s="13">
        <v>150</v>
      </c>
      <c r="I28" s="12">
        <f>H28/$H$8*100</f>
        <v>1.4128284826222097</v>
      </c>
      <c r="J28" s="11"/>
      <c r="K28" s="11" t="s">
        <v>14</v>
      </c>
    </row>
    <row r="29" spans="1:11" s="10" customFormat="1" ht="15" customHeight="1" x14ac:dyDescent="0.25">
      <c r="A29" s="11"/>
      <c r="B29" s="11" t="s">
        <v>13</v>
      </c>
      <c r="C29" s="11"/>
      <c r="D29" s="11"/>
      <c r="E29" s="14">
        <v>1091</v>
      </c>
      <c r="F29" s="14">
        <v>1443</v>
      </c>
      <c r="G29" s="12">
        <f>F29/$F$8*100</f>
        <v>3.789689313758962</v>
      </c>
      <c r="H29" s="13">
        <v>146</v>
      </c>
      <c r="I29" s="12">
        <f>H29/$H$8*100</f>
        <v>1.3751530564189507</v>
      </c>
      <c r="J29" s="11"/>
      <c r="K29" s="11" t="s">
        <v>12</v>
      </c>
    </row>
    <row r="30" spans="1:11" s="10" customFormat="1" ht="15" customHeight="1" x14ac:dyDescent="0.25">
      <c r="A30" s="11"/>
      <c r="B30" s="11" t="s">
        <v>11</v>
      </c>
      <c r="C30" s="11"/>
      <c r="D30" s="11"/>
      <c r="E30" s="14">
        <v>3407</v>
      </c>
      <c r="F30" s="13">
        <v>13200</v>
      </c>
      <c r="G30" s="12">
        <f>F30/$F$8*100</f>
        <v>34.666596633138113</v>
      </c>
      <c r="H30" s="15">
        <v>2938</v>
      </c>
      <c r="I30" s="12">
        <f>H30/$H$8*100</f>
        <v>27.67260054629368</v>
      </c>
      <c r="J30" s="11"/>
      <c r="K30" s="11" t="s">
        <v>10</v>
      </c>
    </row>
    <row r="31" spans="1:11" s="10" customFormat="1" ht="15" customHeight="1" x14ac:dyDescent="0.25">
      <c r="A31" s="11"/>
      <c r="B31" s="11" t="s">
        <v>9</v>
      </c>
      <c r="C31" s="11"/>
      <c r="D31" s="11"/>
      <c r="E31" s="14">
        <v>9</v>
      </c>
      <c r="F31" s="13">
        <v>152</v>
      </c>
      <c r="G31" s="12">
        <f>F31/$F$8*100</f>
        <v>0.39919111274522673</v>
      </c>
      <c r="H31" s="15">
        <v>1</v>
      </c>
      <c r="I31" s="16">
        <f>H31/$H$8*100</f>
        <v>9.4188565508147304E-3</v>
      </c>
      <c r="J31" s="11"/>
      <c r="K31" s="11" t="s">
        <v>8</v>
      </c>
    </row>
    <row r="32" spans="1:11" s="10" customFormat="1" ht="15" customHeight="1" x14ac:dyDescent="0.25">
      <c r="A32" s="11"/>
      <c r="B32" s="11" t="s">
        <v>7</v>
      </c>
      <c r="C32" s="11"/>
      <c r="D32" s="11"/>
      <c r="E32" s="14">
        <v>172</v>
      </c>
      <c r="F32" s="13">
        <v>700</v>
      </c>
      <c r="G32" s="12">
        <f>F32/$F$8*100</f>
        <v>1.8383801244845972</v>
      </c>
      <c r="H32" s="15">
        <v>407</v>
      </c>
      <c r="I32" s="12">
        <f>H32/$H$8*100</f>
        <v>3.8334746161815954</v>
      </c>
      <c r="J32" s="11"/>
      <c r="K32" s="11" t="s">
        <v>6</v>
      </c>
    </row>
    <row r="33" spans="1:11" s="10" customFormat="1" ht="15" customHeight="1" x14ac:dyDescent="0.25">
      <c r="A33" s="11"/>
      <c r="B33" s="11" t="s">
        <v>5</v>
      </c>
      <c r="C33" s="11"/>
      <c r="D33" s="11"/>
      <c r="E33" s="13">
        <v>288</v>
      </c>
      <c r="F33" s="13">
        <v>519</v>
      </c>
      <c r="G33" s="12">
        <f>F33/$F$8*100</f>
        <v>1.3630275494392941</v>
      </c>
      <c r="H33" s="14">
        <v>207</v>
      </c>
      <c r="I33" s="12">
        <f>H33/$H$8*100</f>
        <v>1.9497033060186491</v>
      </c>
      <c r="J33" s="11"/>
      <c r="K33" s="11" t="s">
        <v>4</v>
      </c>
    </row>
    <row r="34" spans="1:11" s="10" customFormat="1" ht="15" customHeight="1" x14ac:dyDescent="0.25">
      <c r="A34" s="11"/>
      <c r="B34" s="11" t="s">
        <v>3</v>
      </c>
      <c r="C34" s="11"/>
      <c r="D34" s="11"/>
      <c r="E34" s="14">
        <v>3</v>
      </c>
      <c r="F34" s="14">
        <v>269</v>
      </c>
      <c r="G34" s="12">
        <f>F34/$F$8*100</f>
        <v>0.70646321926622369</v>
      </c>
      <c r="H34" s="13">
        <v>265</v>
      </c>
      <c r="I34" s="12">
        <f>H34/$H$8*100</f>
        <v>2.4959969859659035</v>
      </c>
      <c r="J34" s="11"/>
      <c r="K34" s="11" t="s">
        <v>2</v>
      </c>
    </row>
    <row r="35" spans="1:11" ht="1.5" customHeight="1" x14ac:dyDescent="0.3">
      <c r="A35" s="7"/>
      <c r="B35" s="7"/>
      <c r="C35" s="7"/>
      <c r="D35" s="7"/>
      <c r="E35" s="8"/>
      <c r="F35" s="8"/>
      <c r="G35" s="9">
        <f>F35/$F$8*100</f>
        <v>0</v>
      </c>
      <c r="H35" s="8"/>
      <c r="I35" s="8"/>
      <c r="J35" s="7"/>
      <c r="K35" s="7"/>
    </row>
    <row r="36" spans="1:11" ht="2.25" customHeight="1" x14ac:dyDescent="0.3">
      <c r="E36" s="6"/>
      <c r="F36" s="6"/>
      <c r="G36" s="6"/>
      <c r="H36" s="6"/>
      <c r="I36" s="6"/>
    </row>
    <row r="37" spans="1:11" s="3" customFormat="1" ht="17.25" customHeight="1" x14ac:dyDescent="0.3">
      <c r="A37" s="4"/>
      <c r="B37" s="5" t="s">
        <v>1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s="3" customFormat="1" ht="13.5" customHeight="1" x14ac:dyDescent="0.3">
      <c r="A38" s="4"/>
      <c r="B38" s="5" t="s">
        <v>0</v>
      </c>
      <c r="C38" s="4"/>
      <c r="D38" s="4"/>
      <c r="E38" s="4"/>
      <c r="F38" s="4"/>
      <c r="G38" s="4"/>
      <c r="H38" s="4"/>
      <c r="I38" s="4"/>
      <c r="J38" s="4"/>
      <c r="K38" s="4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35433070866141736" right="0.15748031496062992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2017-09-04T03:29:16Z</dcterms:created>
  <dcterms:modified xsi:type="dcterms:W3CDTF">2017-09-04T03:38:54Z</dcterms:modified>
</cp:coreProperties>
</file>