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2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18" i="1" s="1"/>
  <c r="D24" i="1"/>
  <c r="D25" i="1"/>
  <c r="D17" i="1"/>
  <c r="C19" i="1"/>
  <c r="C20" i="1"/>
  <c r="C21" i="1"/>
  <c r="C22" i="1"/>
  <c r="C23" i="1"/>
  <c r="C24" i="1"/>
  <c r="C25" i="1"/>
  <c r="C17" i="1"/>
  <c r="B22" i="1"/>
  <c r="B23" i="1"/>
  <c r="B24" i="1"/>
  <c r="B25" i="1"/>
  <c r="B19" i="1"/>
  <c r="B20" i="1"/>
  <c r="B21" i="1"/>
  <c r="B17" i="1"/>
  <c r="D22" i="1" l="1"/>
  <c r="D21" i="1"/>
  <c r="D20" i="1"/>
  <c r="D23" i="1"/>
  <c r="D18" i="1"/>
  <c r="D16" i="1"/>
  <c r="B16" i="1"/>
  <c r="C16" i="1"/>
  <c r="D33" i="1" l="1"/>
  <c r="C33" i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<sst xmlns="http://schemas.openxmlformats.org/spreadsheetml/2006/main" count="32" uniqueCount="24">
  <si>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</si>
  <si>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</si>
  <si>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</si>
  <si>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</si>
  <si>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</si>
  <si>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</si>
  <si>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</si>
  <si>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</si>
  <si>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</si>
  <si>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</si>
  <si>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</si>
  <si>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</si>
  <si>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</si>
  <si>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</si>
  <si>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</si>
  <si>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</si>
  <si>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</si>
  <si>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</si>
  <si>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อัตราการว่างงาน</t>
  </si>
  <si>
    <t>จำนวนผู้ว่างงานx100</t>
  </si>
  <si>
    <t>กำลังแรงงานรวม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</si>
  <si>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</si>
  <si>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</si>
  <si>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พฤษภาคม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</si>
</sst>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22</v>
      </c>
      <c r="B1" s="10"/>
      <c r="C1" s="10"/>
      <c r="D1" s="10"/>
    </row>
    <row r="2" spans="1:4" ht="24" customHeight="1" x14ac:dyDescent="0.55000000000000004">
      <c r="A2" s="24" t="s">
        <v>23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5" t="s">
        <v>4</v>
      </c>
      <c r="C4" s="25"/>
      <c r="D4" s="25"/>
    </row>
    <row r="5" spans="1:4" ht="24" customHeight="1" x14ac:dyDescent="0.3">
      <c r="A5" s="13" t="s">
        <v>0</v>
      </c>
      <c r="B5" s="18">
        <f>SUM(B6,B11)</f>
        <v>367646.01</v>
      </c>
      <c r="C5" s="18">
        <f t="shared" ref="C5:D5" si="0">SUM(C6,C11)</f>
        <v>175593.01</v>
      </c>
      <c r="D5" s="18">
        <f t="shared" si="0"/>
        <v>192053.01</v>
      </c>
    </row>
    <row r="6" spans="1:4" ht="24" customHeight="1" x14ac:dyDescent="0.3">
      <c r="A6" s="12" t="s">
        <v>8</v>
      </c>
      <c r="B6" s="18">
        <f>SUM(B7,B10)</f>
        <v>226302.19</v>
      </c>
      <c r="C6" s="18">
        <f t="shared" ref="C6:D6" si="1">SUM(C7,C10)</f>
        <v>131223.07</v>
      </c>
      <c r="D6" s="18">
        <f t="shared" si="1"/>
        <v>95079.13</v>
      </c>
    </row>
    <row r="7" spans="1:4" ht="24" customHeight="1" x14ac:dyDescent="0.3">
      <c r="A7" s="6" t="s">
        <v>9</v>
      </c>
      <c r="B7" s="23">
        <v>221477.93</v>
      </c>
      <c r="C7" s="23">
        <v>128120.44</v>
      </c>
      <c r="D7" s="23">
        <v>93357.49</v>
      </c>
    </row>
    <row r="8" spans="1:4" ht="24" customHeight="1" x14ac:dyDescent="0.3">
      <c r="A8" s="3" t="s">
        <v>16</v>
      </c>
      <c r="B8" s="23">
        <v>218618.74</v>
      </c>
      <c r="C8" s="23">
        <v>126854.07</v>
      </c>
      <c r="D8" s="23">
        <v>91764.67</v>
      </c>
    </row>
    <row r="9" spans="1:4" ht="24" customHeight="1" x14ac:dyDescent="0.3">
      <c r="A9" s="3" t="s">
        <v>15</v>
      </c>
      <c r="B9" s="23">
        <v>2859.19</v>
      </c>
      <c r="C9" s="23">
        <v>1266.3800000000001</v>
      </c>
      <c r="D9" s="23">
        <v>1592.81</v>
      </c>
    </row>
    <row r="10" spans="1:4" ht="24" customHeight="1" x14ac:dyDescent="0.3">
      <c r="A10" s="3" t="s">
        <v>17</v>
      </c>
      <c r="B10" s="23">
        <v>4824.26</v>
      </c>
      <c r="C10" s="23">
        <v>3102.63</v>
      </c>
      <c r="D10" s="23">
        <v>1721.64</v>
      </c>
    </row>
    <row r="11" spans="1:4" ht="24" customHeight="1" x14ac:dyDescent="0.3">
      <c r="A11" s="4" t="s">
        <v>6</v>
      </c>
      <c r="B11" s="18">
        <f>SUM(B12:B14)</f>
        <v>141343.82</v>
      </c>
      <c r="C11" s="18">
        <f t="shared" ref="C11:D11" si="2">SUM(C12:C14)</f>
        <v>44369.94</v>
      </c>
      <c r="D11" s="18">
        <f t="shared" si="2"/>
        <v>96973.87999999999</v>
      </c>
    </row>
    <row r="12" spans="1:4" ht="24" customHeight="1" x14ac:dyDescent="0.3">
      <c r="A12" s="3" t="s">
        <v>12</v>
      </c>
      <c r="B12" s="23">
        <v>57045.86</v>
      </c>
      <c r="C12" s="23">
        <v>1871.22</v>
      </c>
      <c r="D12" s="23">
        <v>55174.64</v>
      </c>
    </row>
    <row r="13" spans="1:4" ht="24" customHeight="1" x14ac:dyDescent="0.3">
      <c r="A13" s="7" t="s">
        <v>13</v>
      </c>
      <c r="B13" s="23">
        <v>27385.19</v>
      </c>
      <c r="C13" s="23">
        <v>13113.82</v>
      </c>
      <c r="D13" s="23">
        <v>14271.37</v>
      </c>
    </row>
    <row r="14" spans="1:4" ht="24" customHeight="1" x14ac:dyDescent="0.3">
      <c r="A14" s="7" t="s">
        <v>14</v>
      </c>
      <c r="B14" s="23">
        <v>56912.77</v>
      </c>
      <c r="C14" s="23">
        <v>29384.9</v>
      </c>
      <c r="D14" s="23">
        <v>27527.87</v>
      </c>
    </row>
    <row r="15" spans="1:4" s="8" customFormat="1" ht="24" customHeight="1" x14ac:dyDescent="0.55000000000000004">
      <c r="A15" s="7"/>
      <c r="B15" s="26" t="s">
        <v>7</v>
      </c>
      <c r="C15" s="26"/>
      <c r="D15" s="26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99.999999999999986</v>
      </c>
    </row>
    <row r="17" spans="1:4" ht="24" customHeight="1" x14ac:dyDescent="0.55000000000000004">
      <c r="A17" s="12" t="s">
        <v>8</v>
      </c>
      <c r="B17" s="19">
        <f>(B6*100)/$B$5</f>
        <v>61.554371282310392</v>
      </c>
      <c r="C17" s="19">
        <f>(C6*100)/$C$5</f>
        <v>74.731374557563541</v>
      </c>
      <c r="D17" s="19">
        <f>(D6*100)/$D$5</f>
        <v>49.506711714645867</v>
      </c>
    </row>
    <row r="18" spans="1:4" ht="24" customHeight="1" x14ac:dyDescent="0.55000000000000004">
      <c r="A18" s="6" t="s">
        <v>9</v>
      </c>
      <c r="B18" s="20">
        <f>(B7*100)/$B$5</f>
        <v>60.242168818859206</v>
      </c>
      <c r="C18" s="20">
        <f t="shared" ref="C18:C25" si="4">(C7*100)/$C$5</f>
        <v>72.964430645616247</v>
      </c>
      <c r="D18" s="20">
        <f t="shared" ref="D18:D25" si="5">(D7*100)/$D$5</f>
        <v>48.610271716126704</v>
      </c>
    </row>
    <row r="19" spans="1:4" ht="24" customHeight="1" x14ac:dyDescent="0.55000000000000004">
      <c r="A19" s="3" t="s">
        <v>10</v>
      </c>
      <c r="B19" s="20">
        <f t="shared" ref="B19:B25" si="6">(B8*100)/$B$5</f>
        <v>59.464466920231231</v>
      </c>
      <c r="C19" s="20">
        <f t="shared" si="4"/>
        <v>72.243234511442111</v>
      </c>
      <c r="D19" s="20">
        <f t="shared" si="5"/>
        <v>47.780906948555504</v>
      </c>
    </row>
    <row r="20" spans="1:4" ht="24" customHeight="1" x14ac:dyDescent="0.55000000000000004">
      <c r="A20" s="3" t="s">
        <v>11</v>
      </c>
      <c r="B20" s="20">
        <f t="shared" si="6"/>
        <v>0.77770189862797634</v>
      </c>
      <c r="C20" s="20">
        <f t="shared" si="4"/>
        <v>0.72120182916165065</v>
      </c>
      <c r="D20" s="20">
        <f t="shared" si="5"/>
        <v>0.82935956067546135</v>
      </c>
    </row>
    <row r="21" spans="1:4" ht="24" customHeight="1" x14ac:dyDescent="0.55000000000000004">
      <c r="A21" s="3" t="s">
        <v>17</v>
      </c>
      <c r="B21" s="20">
        <f t="shared" si="6"/>
        <v>1.3122024634511877</v>
      </c>
      <c r="C21" s="20">
        <f t="shared" si="4"/>
        <v>1.7669439119472921</v>
      </c>
      <c r="D21" s="20">
        <f t="shared" si="5"/>
        <v>0.89643999851915879</v>
      </c>
    </row>
    <row r="22" spans="1:4" ht="24" customHeight="1" x14ac:dyDescent="0.55000000000000004">
      <c r="A22" s="4" t="s">
        <v>6</v>
      </c>
      <c r="B22" s="19">
        <f t="shared" si="6"/>
        <v>38.445628717689608</v>
      </c>
      <c r="C22" s="19">
        <f t="shared" si="4"/>
        <v>25.268625442436459</v>
      </c>
      <c r="D22" s="19">
        <f t="shared" si="5"/>
        <v>50.493288285354119</v>
      </c>
    </row>
    <row r="23" spans="1:4" ht="24" customHeight="1" x14ac:dyDescent="0.55000000000000004">
      <c r="A23" s="3" t="s">
        <v>12</v>
      </c>
      <c r="B23" s="21">
        <f t="shared" si="6"/>
        <v>15.516518185523079</v>
      </c>
      <c r="C23" s="21">
        <f t="shared" si="4"/>
        <v>1.0656574541321433</v>
      </c>
      <c r="D23" s="21">
        <f t="shared" si="5"/>
        <v>28.728859808029043</v>
      </c>
    </row>
    <row r="24" spans="1:4" ht="24" customHeight="1" x14ac:dyDescent="0.55000000000000004">
      <c r="A24" s="7" t="s">
        <v>13</v>
      </c>
      <c r="B24" s="21">
        <f t="shared" si="6"/>
        <v>7.4487929299164701</v>
      </c>
      <c r="C24" s="21">
        <f t="shared" si="4"/>
        <v>7.4683041198507842</v>
      </c>
      <c r="D24" s="21">
        <f t="shared" si="5"/>
        <v>7.4309535684965313</v>
      </c>
    </row>
    <row r="25" spans="1:4" ht="24" customHeight="1" x14ac:dyDescent="0.55000000000000004">
      <c r="A25" s="5" t="s">
        <v>14</v>
      </c>
      <c r="B25" s="22">
        <f t="shared" si="6"/>
        <v>15.480317602250055</v>
      </c>
      <c r="C25" s="22">
        <f t="shared" si="4"/>
        <v>16.734663868453534</v>
      </c>
      <c r="D25" s="22">
        <f t="shared" si="5"/>
        <v>14.333474908828556</v>
      </c>
    </row>
    <row r="26" spans="1:4" ht="24" customHeight="1" x14ac:dyDescent="0.3">
      <c r="A26" s="15" t="s">
        <v>21</v>
      </c>
    </row>
    <row r="27" spans="1:4" ht="24" customHeight="1" x14ac:dyDescent="0.3">
      <c r="A27" s="14"/>
    </row>
    <row r="33" spans="1:4" ht="24" customHeight="1" x14ac:dyDescent="0.55000000000000004">
      <c r="A33" s="1" t="s">
        <v>18</v>
      </c>
      <c r="B33" s="1" t="s">
        <v>19</v>
      </c>
      <c r="C33" s="17">
        <f>B9*100/B6</f>
        <v>1.263438944183439</v>
      </c>
      <c r="D33" s="17">
        <f>C9*100/C6</f>
        <v>0.96505896409830993</v>
      </c>
    </row>
    <row r="34" spans="1:4" ht="24" customHeight="1" x14ac:dyDescent="0.55000000000000004">
      <c r="B34" s="1" t="s">
        <v>20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2016-05-11T07:28:25Z</cp:lastPrinted>
  <dcterms:created xsi:type="dcterms:W3CDTF">2007-01-27T02:01:41Z</dcterms:created>
  <dcterms:modified xsi:type="dcterms:W3CDTF">2017-04-05T08:55:57Z</dcterms:modified>
</cp:coreProperties>
</file>