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1059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5" i="1" l="1"/>
  <c r="B21" i="1" s="1"/>
  <c r="D5" i="1"/>
  <c r="D19" i="1" s="1"/>
  <c r="C5" i="1"/>
  <c r="D18" i="1" l="1"/>
  <c r="D17" i="1" s="1"/>
  <c r="C20" i="1"/>
  <c r="C21" i="1"/>
  <c r="B24" i="1"/>
  <c r="B23" i="1"/>
  <c r="B20" i="1"/>
  <c r="C23" i="1"/>
  <c r="C19" i="1"/>
  <c r="B19" i="1"/>
  <c r="B18" i="1" s="1"/>
  <c r="B17" i="1" s="1"/>
  <c r="D24" i="1"/>
  <c r="D25" i="1"/>
  <c r="D20" i="1"/>
  <c r="B25" i="1"/>
  <c r="D23" i="1"/>
  <c r="C25" i="1"/>
  <c r="C24" i="1"/>
  <c r="D22" i="1" l="1"/>
  <c r="C18" i="1"/>
  <c r="C17" i="1" s="1"/>
  <c r="C16" i="1" s="1"/>
  <c r="C22" i="1"/>
  <c r="B22" i="1"/>
  <c r="B16" i="1" s="1"/>
  <c r="D16" i="1"/>
</calcChain>
</file>

<file path=xl/sharedStrings.xml><?xml version="1.0" encoding="utf-8"?>
<sst xmlns="http://schemas.openxmlformats.org/spreadsheetml/2006/main" count="31" uniqueCount="22">
  <si>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</si>
  <si>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</si>
  <si>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</si>
  <si>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</si>
  <si>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</si>
  <si>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</si>
  <si>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</si>
  <si>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</si>
  <si>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</si>
  <si>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</si>
  <si>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</si>
  <si>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</si>
  <si>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</si>
  <si>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</si>
  <si>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</si>
  <si>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</si>
  <si>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</si>
  <si>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</si>
  <si>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</si>
  <si>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</si>
  <si>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-</t>
  </si>
  <si>
    <t>ตุลาคม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</si>
</sst>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0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J7" sqref="J7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4" ht="24" customHeight="1" x14ac:dyDescent="0.55000000000000004">
      <c r="A1" s="10" t="s">
        <v>19</v>
      </c>
      <c r="B1" s="10"/>
      <c r="C1" s="10"/>
      <c r="D1" s="10"/>
    </row>
    <row r="2" spans="1:4" ht="24" customHeight="1" x14ac:dyDescent="0.55000000000000004">
      <c r="A2" s="23" t="s">
        <v>21</v>
      </c>
      <c r="B2" s="9"/>
      <c r="C2" s="9"/>
      <c r="D2" s="9"/>
    </row>
    <row r="3" spans="1:4" ht="24" customHeight="1" x14ac:dyDescent="0.55000000000000004">
      <c r="A3" s="2" t="s">
        <v>5</v>
      </c>
      <c r="B3" s="16" t="s">
        <v>1</v>
      </c>
      <c r="C3" s="16" t="s">
        <v>2</v>
      </c>
      <c r="D3" s="16" t="s">
        <v>3</v>
      </c>
    </row>
    <row r="4" spans="1:4" ht="24" customHeight="1" x14ac:dyDescent="0.55000000000000004">
      <c r="A4" s="11"/>
      <c r="B4" s="24" t="s">
        <v>4</v>
      </c>
      <c r="C4" s="24"/>
      <c r="D4" s="24"/>
    </row>
    <row r="5" spans="1:4" ht="24" customHeight="1" x14ac:dyDescent="0.3">
      <c r="A5" s="13" t="s">
        <v>0</v>
      </c>
      <c r="B5" s="17">
        <f>SUM(B6,B11)</f>
        <v>367916</v>
      </c>
      <c r="C5" s="17">
        <f t="shared" ref="C5:D5" si="0">SUM(C6,C11)</f>
        <v>175677</v>
      </c>
      <c r="D5" s="17">
        <f t="shared" si="0"/>
        <v>192239</v>
      </c>
    </row>
    <row r="6" spans="1:4" ht="24" customHeight="1" x14ac:dyDescent="0.3">
      <c r="A6" s="12" t="s">
        <v>8</v>
      </c>
      <c r="B6" s="17">
        <f>SUM(B7,B10)</f>
        <v>226418.11</v>
      </c>
      <c r="C6" s="17">
        <f t="shared" ref="C6:D6" si="1">SUM(C7,C10)</f>
        <v>131024.94</v>
      </c>
      <c r="D6" s="17">
        <f t="shared" si="1"/>
        <v>95393.17</v>
      </c>
    </row>
    <row r="7" spans="1:4" ht="24" customHeight="1" x14ac:dyDescent="0.3">
      <c r="A7" s="6" t="s">
        <v>9</v>
      </c>
      <c r="B7" s="18">
        <v>225445.61</v>
      </c>
      <c r="C7" s="18">
        <v>130052.44</v>
      </c>
      <c r="D7" s="18">
        <v>95393.17</v>
      </c>
    </row>
    <row r="8" spans="1:4" ht="24" customHeight="1" x14ac:dyDescent="0.3">
      <c r="A8" s="3" t="s">
        <v>16</v>
      </c>
      <c r="B8" s="18">
        <v>224285.44</v>
      </c>
      <c r="C8" s="18">
        <v>129425.48</v>
      </c>
      <c r="D8" s="18">
        <v>94859.95</v>
      </c>
    </row>
    <row r="9" spans="1:4" ht="24" customHeight="1" x14ac:dyDescent="0.3">
      <c r="A9" s="3" t="s">
        <v>15</v>
      </c>
      <c r="B9" s="18">
        <v>1160.18</v>
      </c>
      <c r="C9" s="18">
        <v>626.96</v>
      </c>
      <c r="D9" s="18">
        <v>533.22</v>
      </c>
    </row>
    <row r="10" spans="1:4" ht="24" customHeight="1" x14ac:dyDescent="0.3">
      <c r="A10" s="3" t="s">
        <v>17</v>
      </c>
      <c r="B10" s="18">
        <v>972.5</v>
      </c>
      <c r="C10" s="18">
        <v>972.5</v>
      </c>
      <c r="D10" s="18" t="s">
        <v>20</v>
      </c>
    </row>
    <row r="11" spans="1:4" ht="24" customHeight="1" x14ac:dyDescent="0.3">
      <c r="A11" s="4" t="s">
        <v>6</v>
      </c>
      <c r="B11" s="17">
        <f>SUM(B12:B14)</f>
        <v>141497.89000000001</v>
      </c>
      <c r="C11" s="17">
        <f t="shared" ref="C11:D11" si="2">SUM(C12:C14)</f>
        <v>44652.06</v>
      </c>
      <c r="D11" s="17">
        <f t="shared" si="2"/>
        <v>96845.829999999987</v>
      </c>
    </row>
    <row r="12" spans="1:4" ht="24" customHeight="1" x14ac:dyDescent="0.3">
      <c r="A12" s="3" t="s">
        <v>12</v>
      </c>
      <c r="B12" s="18">
        <v>56257.06</v>
      </c>
      <c r="C12" s="18">
        <v>1871.82</v>
      </c>
      <c r="D12" s="18">
        <v>54385.24</v>
      </c>
    </row>
    <row r="13" spans="1:4" ht="24" customHeight="1" x14ac:dyDescent="0.3">
      <c r="A13" s="7" t="s">
        <v>13</v>
      </c>
      <c r="B13" s="18">
        <v>31765.39</v>
      </c>
      <c r="C13" s="18">
        <v>15652.01</v>
      </c>
      <c r="D13" s="18">
        <v>16113.38</v>
      </c>
    </row>
    <row r="14" spans="1:4" ht="24" customHeight="1" x14ac:dyDescent="0.3">
      <c r="A14" s="7" t="s">
        <v>14</v>
      </c>
      <c r="B14" s="18">
        <v>53475.44</v>
      </c>
      <c r="C14" s="18">
        <v>27128.23</v>
      </c>
      <c r="D14" s="18">
        <v>26347.21</v>
      </c>
    </row>
    <row r="15" spans="1:4" s="8" customFormat="1" ht="24" customHeight="1" x14ac:dyDescent="0.55000000000000004">
      <c r="A15" s="7"/>
      <c r="B15" s="25" t="s">
        <v>7</v>
      </c>
      <c r="C15" s="25"/>
      <c r="D15" s="25"/>
    </row>
    <row r="16" spans="1:4" ht="24" customHeight="1" x14ac:dyDescent="0.55000000000000004">
      <c r="A16" s="13" t="s">
        <v>0</v>
      </c>
      <c r="B16" s="19">
        <f>SUM(B17,B22)</f>
        <v>100.00000271801171</v>
      </c>
      <c r="C16" s="19">
        <f>SUM(C17,C22)</f>
        <v>100</v>
      </c>
      <c r="D16" s="19">
        <f>SUM(D17,D22)</f>
        <v>100</v>
      </c>
    </row>
    <row r="17" spans="1:4" ht="24" customHeight="1" x14ac:dyDescent="0.55000000000000004">
      <c r="A17" s="12" t="s">
        <v>8</v>
      </c>
      <c r="B17" s="19">
        <f>SUM(B18,B21)</f>
        <v>61.540710379543157</v>
      </c>
      <c r="C17" s="19">
        <f t="shared" ref="C17:D17" si="3">SUM(C18,C21)</f>
        <v>74.582865144555058</v>
      </c>
      <c r="D17" s="19">
        <f t="shared" si="3"/>
        <v>49.622173440352896</v>
      </c>
    </row>
    <row r="18" spans="1:4" ht="24" customHeight="1" x14ac:dyDescent="0.55000000000000004">
      <c r="A18" s="6" t="s">
        <v>9</v>
      </c>
      <c r="B18" s="20">
        <f>SUM(B19:B20)</f>
        <v>61.276383739766686</v>
      </c>
      <c r="C18" s="20">
        <f t="shared" ref="C18:D18" si="4">SUM(C19:C20)</f>
        <v>74.029292394565019</v>
      </c>
      <c r="D18" s="20">
        <f t="shared" si="4"/>
        <v>49.622173440352896</v>
      </c>
    </row>
    <row r="19" spans="1:4" ht="24" customHeight="1" x14ac:dyDescent="0.55000000000000004">
      <c r="A19" s="3" t="s">
        <v>10</v>
      </c>
      <c r="B19" s="20">
        <f t="shared" ref="B19:B25" si="5">(B8*100)/$B$5</f>
        <v>60.961045456028003</v>
      </c>
      <c r="C19" s="20">
        <f t="shared" ref="C19:C25" si="6">(C8*100)/$C$5</f>
        <v>73.672410161831081</v>
      </c>
      <c r="D19" s="20">
        <f t="shared" ref="D19:D25" si="7">(D8*100)/$D$5</f>
        <v>49.344799962546624</v>
      </c>
    </row>
    <row r="20" spans="1:4" ht="24" customHeight="1" x14ac:dyDescent="0.55000000000000004">
      <c r="A20" s="3" t="s">
        <v>11</v>
      </c>
      <c r="B20" s="20">
        <f t="shared" si="5"/>
        <v>0.3153382837386795</v>
      </c>
      <c r="C20" s="20">
        <f t="shared" si="6"/>
        <v>0.35688223273393788</v>
      </c>
      <c r="D20" s="20">
        <f t="shared" si="7"/>
        <v>0.27737347780627242</v>
      </c>
    </row>
    <row r="21" spans="1:4" ht="24" customHeight="1" x14ac:dyDescent="0.55000000000000004">
      <c r="A21" s="3" t="s">
        <v>17</v>
      </c>
      <c r="B21" s="20">
        <f t="shared" si="5"/>
        <v>0.2643266397764707</v>
      </c>
      <c r="C21" s="20">
        <f t="shared" si="6"/>
        <v>0.55357274999003858</v>
      </c>
      <c r="D21" s="20" t="s">
        <v>20</v>
      </c>
    </row>
    <row r="22" spans="1:4" ht="24" customHeight="1" x14ac:dyDescent="0.55000000000000004">
      <c r="A22" s="4" t="s">
        <v>6</v>
      </c>
      <c r="B22" s="19">
        <f>SUM(B23:B25)</f>
        <v>38.459292338468558</v>
      </c>
      <c r="C22" s="19">
        <f t="shared" ref="C22:D22" si="8">SUM(C23:C25)</f>
        <v>25.417134855444935</v>
      </c>
      <c r="D22" s="19">
        <f t="shared" si="8"/>
        <v>50.377826559647104</v>
      </c>
    </row>
    <row r="23" spans="1:4" ht="24" customHeight="1" x14ac:dyDescent="0.55000000000000004">
      <c r="A23" s="3" t="s">
        <v>12</v>
      </c>
      <c r="B23" s="21">
        <f t="shared" si="5"/>
        <v>15.290734841648637</v>
      </c>
      <c r="C23" s="21">
        <f t="shared" si="6"/>
        <v>1.0654895063098755</v>
      </c>
      <c r="D23" s="21">
        <f t="shared" si="7"/>
        <v>28.290430141646596</v>
      </c>
    </row>
    <row r="24" spans="1:4" ht="24" customHeight="1" x14ac:dyDescent="0.55000000000000004">
      <c r="A24" s="7" t="s">
        <v>13</v>
      </c>
      <c r="B24" s="21">
        <f t="shared" si="5"/>
        <v>8.6338702312484372</v>
      </c>
      <c r="C24" s="21">
        <f t="shared" si="6"/>
        <v>8.9095385280941723</v>
      </c>
      <c r="D24" s="21">
        <f t="shared" si="7"/>
        <v>8.3819516331233519</v>
      </c>
    </row>
    <row r="25" spans="1:4" ht="24" customHeight="1" x14ac:dyDescent="0.55000000000000004">
      <c r="A25" s="5" t="s">
        <v>14</v>
      </c>
      <c r="B25" s="22">
        <f t="shared" si="5"/>
        <v>14.534687265571488</v>
      </c>
      <c r="C25" s="22">
        <f t="shared" si="6"/>
        <v>15.442106821040888</v>
      </c>
      <c r="D25" s="22">
        <f t="shared" si="7"/>
        <v>13.705444784877159</v>
      </c>
    </row>
    <row r="26" spans="1:4" ht="24" customHeight="1" x14ac:dyDescent="0.3">
      <c r="A26" s="15" t="s">
        <v>18</v>
      </c>
    </row>
    <row r="27" spans="1:4" ht="24" customHeight="1" x14ac:dyDescent="0.3">
      <c r="A27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2017-02-17T05:21:15Z</cp:lastPrinted>
  <dcterms:created xsi:type="dcterms:W3CDTF">2007-01-27T02:01:41Z</dcterms:created>
  <dcterms:modified xsi:type="dcterms:W3CDTF">2017-04-07T01:51:25Z</dcterms:modified>
</cp:coreProperties>
</file>