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เสาวรัตน์ ปทุมธานี\รายงานสถิติ 60\รวมไฟล์งานที่ครบและถูกต้อง\รายงานสถิติจังหวัด 60 (แยก)\ตารางสถิติ excel\14.สถิติการค้า และราคา A\"/>
    </mc:Choice>
  </mc:AlternateContent>
  <bookViews>
    <workbookView xWindow="120" yWindow="30" windowWidth="11715" windowHeight="6045"/>
  </bookViews>
  <sheets>
    <sheet name="T-14.1" sheetId="10" r:id="rId1"/>
  </sheets>
  <definedNames>
    <definedName name="_xlnm.Print_Area" localSheetId="0">'T-14.1'!$A$1:$P$25</definedName>
  </definedNames>
  <calcPr calcId="162913"/>
</workbook>
</file>

<file path=xl/calcChain.xml><?xml version="1.0" encoding="utf-8"?>
<calcChain xmlns="http://schemas.openxmlformats.org/spreadsheetml/2006/main">
  <c r="F11" i="10" l="1"/>
  <c r="F12" i="10"/>
  <c r="F13" i="10"/>
  <c r="F14" i="10"/>
  <c r="F15" i="10"/>
  <c r="F16" i="10"/>
  <c r="F17" i="10"/>
  <c r="F18" i="10"/>
  <c r="F19" i="10"/>
  <c r="F10" i="10"/>
  <c r="E11" i="10" l="1"/>
  <c r="E12" i="10"/>
  <c r="E13" i="10"/>
  <c r="E14" i="10"/>
  <c r="E15" i="10"/>
  <c r="E16" i="10"/>
  <c r="E17" i="10"/>
  <c r="E18" i="10"/>
  <c r="E19" i="10"/>
  <c r="E10" i="10"/>
</calcChain>
</file>

<file path=xl/sharedStrings.xml><?xml version="1.0" encoding="utf-8"?>
<sst xmlns="http://schemas.openxmlformats.org/spreadsheetml/2006/main" count="51" uniqueCount="35">
  <si>
    <t>ตาราง</t>
  </si>
  <si>
    <t>ปี</t>
  </si>
  <si>
    <t>Total</t>
  </si>
  <si>
    <t>Year</t>
  </si>
  <si>
    <t>รวมยอด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</si>
  <si>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</si>
  <si>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</si>
  <si>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</si>
  <si>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</si>
  <si>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</si>
  <si>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</si>
  <si>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</si>
  <si>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</si>
  <si>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</si>
  <si>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</si>
  <si>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</si>
  <si>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</si>
  <si>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</si>
  <si>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</si>
  <si>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    1/    หน่วยเป็นพันบาท   Unit of Thousand baht</t>
  </si>
  <si>
    <t>ประเภทการจดทะเบียน Type of Registration</t>
  </si>
  <si>
    <t>2559 (2016)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</si>
  <si>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</si>
  <si>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</si>
  <si>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</si>
  <si>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</si>
  <si>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</si>
  <si>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</si>
  <si>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</si>
  <si>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2551 (2008)</t>
  </si>
  <si>
    <t>2550 (2007)</t>
  </si>
  <si>
    <t>ทะเบียนนิติบุคคลที่คงอยู่ และทุนจดทะเบียน จำแนกตามประเภทการจดทะเบียน พ.ศ. 2550 - 2559</t>
  </si>
  <si>
    <t>Registered of Juristic Person and Authorized Capital by Type of Registration: 2007 - 2016</t>
  </si>
  <si>
    <t xml:space="preserve">    ที่มา:   สำนักงานพัฒนาธุรกิจการค้าจังหวัดปทุมธานี</t>
  </si>
  <si>
    <t>Source:   Pathum Thani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</si>
</sst>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5" formatCode="#,##0_ ;\-#,##0\ "/>
  </numFmts>
  <fonts count="8">
    <font>
      <sz val="14"/>
      <name val="Cordia New"/>
      <charset val="222"/>
    </font>
    <font>
      <sz val="11"/>
      <color theme="1"/>
      <name val="Calibri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41" fontId="3" fillId="0" borderId="8" xfId="0" applyNumberFormat="1" applyFont="1" applyBorder="1"/>
    <xf numFmtId="41" fontId="3" fillId="0" borderId="9" xfId="0" applyNumberFormat="1" applyFont="1" applyBorder="1"/>
    <xf numFmtId="3" fontId="3" fillId="0" borderId="9" xfId="0" applyNumberFormat="1" applyFont="1" applyBorder="1" applyAlignment="1">
      <alignment horizontal="right" indent="2"/>
    </xf>
    <xf numFmtId="3" fontId="3" fillId="0" borderId="10" xfId="0" applyNumberFormat="1" applyFont="1" applyBorder="1" applyAlignment="1">
      <alignment horizontal="right" indent="2"/>
    </xf>
    <xf numFmtId="165" fontId="3" fillId="0" borderId="0" xfId="0" applyNumberFormat="1" applyFont="1" applyBorder="1" applyAlignment="1">
      <alignment horizontal="right" indent="2"/>
    </xf>
    <xf numFmtId="165" fontId="3" fillId="0" borderId="8" xfId="0" applyNumberFormat="1" applyFont="1" applyBorder="1" applyAlignment="1">
      <alignment horizontal="right" indent="2"/>
    </xf>
    <xf numFmtId="165" fontId="3" fillId="0" borderId="4" xfId="0" applyNumberFormat="1" applyFont="1" applyBorder="1" applyAlignment="1">
      <alignment horizontal="right" indent="2"/>
    </xf>
    <xf numFmtId="165" fontId="5" fillId="0" borderId="4" xfId="0" applyNumberFormat="1" applyFont="1" applyBorder="1" applyAlignment="1">
      <alignment horizontal="right" indent="1"/>
    </xf>
    <xf numFmtId="165" fontId="3" fillId="0" borderId="4" xfId="0" applyNumberFormat="1" applyFont="1" applyBorder="1" applyAlignment="1">
      <alignment horizontal="right" indent="1"/>
    </xf>
    <xf numFmtId="165" fontId="5" fillId="0" borderId="4" xfId="0" applyNumberFormat="1" applyFont="1" applyBorder="1" applyAlignment="1">
      <alignment horizontal="right" indent="3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25"/>
  <sheetViews>
    <sheetView showGridLines="0" tabSelected="1" topLeftCell="A10" workbookViewId="0">
      <selection activeCell="H25" sqref="H25"/>
    </sheetView>
  </sheetViews>
  <sheetFormatPr defaultColWidth="9.09765625" defaultRowHeight="18.75"/>
  <cols>
    <col min="1" max="1" width="1.69921875" style="9" customWidth="1"/>
    <col min="2" max="2" width="5.69921875" style="9" customWidth="1"/>
    <col min="3" max="3" width="5.296875" style="9" customWidth="1"/>
    <col min="4" max="4" width="9.59765625" style="9" customWidth="1"/>
    <col min="5" max="5" width="8.296875" style="9" customWidth="1"/>
    <col min="6" max="6" width="16.296875" style="9" customWidth="1"/>
    <col min="7" max="7" width="7.69921875" style="9" customWidth="1"/>
    <col min="8" max="8" width="16.296875" style="9" customWidth="1"/>
    <col min="9" max="9" width="7.69921875" style="9" customWidth="1"/>
    <col min="10" max="10" width="16.296875" style="9" customWidth="1"/>
    <col min="11" max="11" width="8.296875" style="9" customWidth="1"/>
    <col min="12" max="12" width="16.296875" style="9" customWidth="1"/>
    <col min="13" max="13" width="7.69921875" style="9" customWidth="1"/>
    <col min="14" max="14" width="16.296875" style="9" customWidth="1"/>
    <col min="15" max="15" width="2.296875" style="3" customWidth="1"/>
    <col min="16" max="16" width="4.296875" style="3" customWidth="1"/>
    <col min="17" max="16384" width="9.09765625" style="3"/>
  </cols>
  <sheetData>
    <row r="1" spans="1:15" s="4" customFormat="1">
      <c r="A1" s="1"/>
      <c r="B1" s="1" t="s">
        <v>0</v>
      </c>
      <c r="C1" s="2">
        <v>14.1</v>
      </c>
      <c r="D1" s="1" t="s">
        <v>31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>
      <c r="A2" s="5"/>
      <c r="B2" s="1" t="s">
        <v>6</v>
      </c>
      <c r="C2" s="2">
        <v>14.1</v>
      </c>
      <c r="D2" s="1" t="s">
        <v>32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>
      <c r="B4" s="10"/>
      <c r="C4" s="10"/>
      <c r="D4" s="10"/>
      <c r="E4" s="45" t="s">
        <v>20</v>
      </c>
      <c r="F4" s="46"/>
      <c r="G4" s="46"/>
      <c r="H4" s="46"/>
      <c r="I4" s="46"/>
      <c r="J4" s="46"/>
      <c r="K4" s="46"/>
      <c r="L4" s="46"/>
      <c r="M4" s="46"/>
      <c r="N4" s="46"/>
    </row>
    <row r="5" spans="1:15" s="6" customFormat="1" ht="20.25" customHeight="1">
      <c r="A5" s="37"/>
      <c r="B5" s="37"/>
      <c r="C5" s="37"/>
      <c r="D5" s="38"/>
      <c r="E5" s="39" t="s">
        <v>4</v>
      </c>
      <c r="F5" s="40"/>
      <c r="G5" s="49" t="s">
        <v>9</v>
      </c>
      <c r="H5" s="50"/>
      <c r="I5" s="51" t="s">
        <v>10</v>
      </c>
      <c r="J5" s="51"/>
      <c r="K5" s="39" t="s">
        <v>13</v>
      </c>
      <c r="L5" s="40"/>
      <c r="M5" s="39" t="s">
        <v>15</v>
      </c>
      <c r="N5" s="47"/>
    </row>
    <row r="6" spans="1:15" s="6" customFormat="1" ht="20.25" customHeight="1">
      <c r="A6" s="34" t="s">
        <v>1</v>
      </c>
      <c r="B6" s="35"/>
      <c r="C6" s="35"/>
      <c r="D6" s="36"/>
      <c r="E6" s="43" t="s">
        <v>2</v>
      </c>
      <c r="F6" s="48"/>
      <c r="G6" s="43" t="s">
        <v>11</v>
      </c>
      <c r="H6" s="44"/>
      <c r="I6" s="52" t="s">
        <v>12</v>
      </c>
      <c r="J6" s="52"/>
      <c r="K6" s="43" t="s">
        <v>14</v>
      </c>
      <c r="L6" s="48"/>
      <c r="M6" s="43" t="s">
        <v>16</v>
      </c>
      <c r="N6" s="44"/>
    </row>
    <row r="7" spans="1:15" s="6" customFormat="1" ht="20.25" customHeight="1">
      <c r="A7" s="41" t="s">
        <v>3</v>
      </c>
      <c r="B7" s="41"/>
      <c r="C7" s="41"/>
      <c r="D7" s="42"/>
      <c r="E7" s="12" t="s">
        <v>7</v>
      </c>
      <c r="F7" s="13" t="s">
        <v>18</v>
      </c>
      <c r="G7" s="12" t="s">
        <v>7</v>
      </c>
      <c r="H7" s="13" t="s">
        <v>18</v>
      </c>
      <c r="I7" s="12" t="s">
        <v>7</v>
      </c>
      <c r="J7" s="13" t="s">
        <v>18</v>
      </c>
      <c r="K7" s="12" t="s">
        <v>7</v>
      </c>
      <c r="L7" s="13" t="s">
        <v>18</v>
      </c>
      <c r="M7" s="12" t="s">
        <v>7</v>
      </c>
      <c r="N7" s="11" t="s">
        <v>18</v>
      </c>
    </row>
    <row r="8" spans="1:15" s="6" customFormat="1" ht="20.25" customHeight="1">
      <c r="E8" s="14" t="s">
        <v>17</v>
      </c>
      <c r="F8" s="15" t="s">
        <v>8</v>
      </c>
      <c r="G8" s="14" t="s">
        <v>17</v>
      </c>
      <c r="H8" s="15" t="s">
        <v>8</v>
      </c>
      <c r="I8" s="14" t="s">
        <v>17</v>
      </c>
      <c r="J8" s="15" t="s">
        <v>8</v>
      </c>
      <c r="K8" s="14" t="s">
        <v>17</v>
      </c>
      <c r="L8" s="15" t="s">
        <v>8</v>
      </c>
      <c r="M8" s="14" t="s">
        <v>17</v>
      </c>
      <c r="N8" s="14" t="s">
        <v>8</v>
      </c>
    </row>
    <row r="9" spans="1:15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</row>
    <row r="10" spans="1:15" ht="21" customHeight="1">
      <c r="A10" s="32" t="s">
        <v>30</v>
      </c>
      <c r="B10" s="32"/>
      <c r="C10" s="32"/>
      <c r="D10" s="33"/>
      <c r="E10" s="22">
        <f>G10+I10+K10+M10</f>
        <v>8347</v>
      </c>
      <c r="F10" s="24">
        <f>H10+J10+N10+L10</f>
        <v>290138676</v>
      </c>
      <c r="G10" s="23">
        <v>6287</v>
      </c>
      <c r="H10" s="26">
        <v>251443094</v>
      </c>
      <c r="I10" s="22">
        <v>2024</v>
      </c>
      <c r="J10" s="27">
        <v>8844101</v>
      </c>
      <c r="K10" s="29">
        <v>2</v>
      </c>
      <c r="L10" s="31">
        <v>10000</v>
      </c>
      <c r="M10" s="30">
        <v>34</v>
      </c>
      <c r="N10" s="28">
        <v>29841481</v>
      </c>
    </row>
    <row r="11" spans="1:15" ht="21" customHeight="1">
      <c r="A11" s="32" t="s">
        <v>29</v>
      </c>
      <c r="B11" s="32"/>
      <c r="C11" s="32"/>
      <c r="D11" s="33"/>
      <c r="E11" s="22">
        <f t="shared" ref="E11:E19" si="0">G11+I11+K11+M11</f>
        <v>9365</v>
      </c>
      <c r="F11" s="24">
        <f t="shared" ref="F11:F19" si="1">H11+J11+N11+L11</f>
        <v>301445194</v>
      </c>
      <c r="G11" s="23">
        <v>6984</v>
      </c>
      <c r="H11" s="26">
        <v>260361284</v>
      </c>
      <c r="I11" s="22">
        <v>2345</v>
      </c>
      <c r="J11" s="27">
        <v>11232429</v>
      </c>
      <c r="K11" s="29">
        <v>2</v>
      </c>
      <c r="L11" s="31">
        <v>10000</v>
      </c>
      <c r="M11" s="30">
        <v>34</v>
      </c>
      <c r="N11" s="28">
        <v>29841481</v>
      </c>
    </row>
    <row r="12" spans="1:15" ht="21" customHeight="1">
      <c r="A12" s="32" t="s">
        <v>28</v>
      </c>
      <c r="B12" s="32"/>
      <c r="C12" s="32"/>
      <c r="D12" s="33"/>
      <c r="E12" s="22">
        <f t="shared" si="0"/>
        <v>10574</v>
      </c>
      <c r="F12" s="24">
        <f t="shared" si="1"/>
        <v>312771627</v>
      </c>
      <c r="G12" s="23">
        <v>7843</v>
      </c>
      <c r="H12" s="26">
        <v>270983346</v>
      </c>
      <c r="I12" s="22">
        <v>2693</v>
      </c>
      <c r="J12" s="27">
        <v>11680800</v>
      </c>
      <c r="K12" s="29">
        <v>3</v>
      </c>
      <c r="L12" s="31">
        <v>15000</v>
      </c>
      <c r="M12" s="30">
        <v>35</v>
      </c>
      <c r="N12" s="28">
        <v>30092481</v>
      </c>
    </row>
    <row r="13" spans="1:15" ht="21" customHeight="1">
      <c r="A13" s="32" t="s">
        <v>27</v>
      </c>
      <c r="B13" s="32"/>
      <c r="C13" s="32"/>
      <c r="D13" s="33"/>
      <c r="E13" s="22">
        <f t="shared" si="0"/>
        <v>11825</v>
      </c>
      <c r="F13" s="24">
        <f t="shared" si="1"/>
        <v>319519346</v>
      </c>
      <c r="G13" s="23">
        <v>8762</v>
      </c>
      <c r="H13" s="26">
        <v>277250346</v>
      </c>
      <c r="I13" s="22">
        <v>3024</v>
      </c>
      <c r="J13" s="27">
        <v>12141519</v>
      </c>
      <c r="K13" s="29">
        <v>3</v>
      </c>
      <c r="L13" s="31">
        <v>15000</v>
      </c>
      <c r="M13" s="30">
        <v>36</v>
      </c>
      <c r="N13" s="28">
        <v>30112481</v>
      </c>
    </row>
    <row r="14" spans="1:15" ht="21" customHeight="1">
      <c r="A14" s="32" t="s">
        <v>26</v>
      </c>
      <c r="B14" s="32"/>
      <c r="C14" s="32"/>
      <c r="D14" s="33"/>
      <c r="E14" s="22">
        <f t="shared" si="0"/>
        <v>13564</v>
      </c>
      <c r="F14" s="24">
        <f t="shared" si="1"/>
        <v>332615956</v>
      </c>
      <c r="G14" s="23">
        <v>9979</v>
      </c>
      <c r="H14" s="26">
        <v>289305966</v>
      </c>
      <c r="I14" s="22">
        <v>3542</v>
      </c>
      <c r="J14" s="27">
        <v>12863509</v>
      </c>
      <c r="K14" s="29">
        <v>6</v>
      </c>
      <c r="L14" s="31">
        <v>34000</v>
      </c>
      <c r="M14" s="30">
        <v>37</v>
      </c>
      <c r="N14" s="28">
        <v>30412481</v>
      </c>
    </row>
    <row r="15" spans="1:15" ht="21" customHeight="1">
      <c r="A15" s="32" t="s">
        <v>25</v>
      </c>
      <c r="B15" s="32"/>
      <c r="C15" s="32"/>
      <c r="D15" s="33"/>
      <c r="E15" s="22">
        <f t="shared" si="0"/>
        <v>15563</v>
      </c>
      <c r="F15" s="24">
        <f t="shared" si="1"/>
        <v>345420685</v>
      </c>
      <c r="G15" s="23">
        <v>11330</v>
      </c>
      <c r="H15" s="26">
        <v>301618986</v>
      </c>
      <c r="I15" s="22">
        <v>4187</v>
      </c>
      <c r="J15" s="27">
        <v>13384668</v>
      </c>
      <c r="K15" s="29">
        <v>9</v>
      </c>
      <c r="L15" s="31">
        <v>4550</v>
      </c>
      <c r="M15" s="30">
        <v>37</v>
      </c>
      <c r="N15" s="28">
        <v>30412481</v>
      </c>
    </row>
    <row r="16" spans="1:15" ht="21" customHeight="1">
      <c r="A16" s="32" t="s">
        <v>24</v>
      </c>
      <c r="B16" s="32"/>
      <c r="C16" s="32"/>
      <c r="D16" s="33"/>
      <c r="E16" s="22">
        <f t="shared" si="0"/>
        <v>18476</v>
      </c>
      <c r="F16" s="24">
        <f t="shared" si="1"/>
        <v>375995473</v>
      </c>
      <c r="G16" s="23">
        <v>13195</v>
      </c>
      <c r="H16" s="26">
        <v>311361806</v>
      </c>
      <c r="I16" s="22">
        <v>5231</v>
      </c>
      <c r="J16" s="27">
        <v>14052761</v>
      </c>
      <c r="K16" s="29">
        <v>11</v>
      </c>
      <c r="L16" s="31">
        <v>4800</v>
      </c>
      <c r="M16" s="30">
        <v>39</v>
      </c>
      <c r="N16" s="28">
        <v>50576106</v>
      </c>
    </row>
    <row r="17" spans="1:14" ht="21" customHeight="1">
      <c r="A17" s="32" t="s">
        <v>23</v>
      </c>
      <c r="B17" s="32"/>
      <c r="C17" s="32"/>
      <c r="D17" s="33"/>
      <c r="E17" s="22">
        <f t="shared" si="0"/>
        <v>21574</v>
      </c>
      <c r="F17" s="24">
        <f t="shared" si="1"/>
        <v>388194456</v>
      </c>
      <c r="G17" s="23">
        <v>15419</v>
      </c>
      <c r="H17" s="26">
        <v>322918666</v>
      </c>
      <c r="I17" s="22">
        <v>6101</v>
      </c>
      <c r="J17" s="27">
        <v>14694784</v>
      </c>
      <c r="K17" s="29">
        <v>12</v>
      </c>
      <c r="L17" s="31">
        <v>4900</v>
      </c>
      <c r="M17" s="30">
        <v>42</v>
      </c>
      <c r="N17" s="28">
        <v>50576106</v>
      </c>
    </row>
    <row r="18" spans="1:14" ht="21" customHeight="1">
      <c r="A18" s="32" t="s">
        <v>22</v>
      </c>
      <c r="B18" s="32"/>
      <c r="C18" s="32"/>
      <c r="D18" s="33"/>
      <c r="E18" s="22">
        <f t="shared" si="0"/>
        <v>24248</v>
      </c>
      <c r="F18" s="24">
        <f t="shared" si="1"/>
        <v>395747686</v>
      </c>
      <c r="G18" s="23">
        <v>17476</v>
      </c>
      <c r="H18" s="26">
        <v>329036352</v>
      </c>
      <c r="I18" s="22">
        <v>6714</v>
      </c>
      <c r="J18" s="27">
        <v>15244128</v>
      </c>
      <c r="K18" s="29">
        <v>14</v>
      </c>
      <c r="L18" s="31">
        <v>5100</v>
      </c>
      <c r="M18" s="30">
        <v>44</v>
      </c>
      <c r="N18" s="28">
        <v>51462106</v>
      </c>
    </row>
    <row r="19" spans="1:14" ht="21" customHeight="1">
      <c r="A19" s="32" t="s">
        <v>21</v>
      </c>
      <c r="B19" s="32"/>
      <c r="C19" s="32"/>
      <c r="D19" s="33"/>
      <c r="E19" s="22">
        <f t="shared" si="0"/>
        <v>25301</v>
      </c>
      <c r="F19" s="24">
        <f t="shared" si="1"/>
        <v>397498571</v>
      </c>
      <c r="G19" s="23">
        <v>18784</v>
      </c>
      <c r="H19" s="26">
        <v>332872820</v>
      </c>
      <c r="I19" s="22">
        <v>6457</v>
      </c>
      <c r="J19" s="27">
        <v>13154325</v>
      </c>
      <c r="K19" s="29">
        <v>16</v>
      </c>
      <c r="L19" s="31">
        <v>9320</v>
      </c>
      <c r="M19" s="30">
        <v>44</v>
      </c>
      <c r="N19" s="28">
        <v>51462106</v>
      </c>
    </row>
    <row r="20" spans="1:14" ht="3" customHeight="1">
      <c r="A20" s="8"/>
      <c r="B20" s="8"/>
      <c r="C20" s="8"/>
      <c r="D20" s="17"/>
      <c r="E20" s="18"/>
      <c r="F20" s="25"/>
      <c r="G20" s="17"/>
      <c r="H20" s="8"/>
      <c r="I20" s="18"/>
      <c r="J20" s="18"/>
      <c r="K20" s="19"/>
      <c r="L20" s="19"/>
      <c r="M20" s="19"/>
      <c r="N20" s="19"/>
    </row>
    <row r="21" spans="1:14" ht="3" customHeight="1"/>
    <row r="22" spans="1:14">
      <c r="B22" s="20" t="s">
        <v>19</v>
      </c>
    </row>
    <row r="23" spans="1:14" s="6" customFormat="1" ht="17.25">
      <c r="A23" s="20"/>
      <c r="B23" s="21" t="s">
        <v>33</v>
      </c>
      <c r="C23" s="21"/>
      <c r="D23" s="21"/>
      <c r="E23" s="21"/>
      <c r="F23" s="21"/>
      <c r="K23" s="20"/>
      <c r="L23" s="20"/>
      <c r="M23" s="20"/>
      <c r="N23" s="20"/>
    </row>
    <row r="24" spans="1:14">
      <c r="B24" s="21" t="s">
        <v>34</v>
      </c>
      <c r="C24" s="21"/>
      <c r="D24" s="20"/>
      <c r="E24" s="20"/>
      <c r="F24" s="20"/>
      <c r="G24" s="20"/>
      <c r="H24" s="20"/>
      <c r="I24" s="21" t="s">
        <v>5</v>
      </c>
      <c r="J24" s="21"/>
      <c r="K24" s="20"/>
      <c r="L24" s="20"/>
      <c r="M24" s="20"/>
    </row>
    <row r="25" spans="1:14" ht="95.25" customHeight="1">
      <c r="B25" s="21"/>
      <c r="C25" s="21"/>
      <c r="D25" s="20"/>
      <c r="E25" s="20"/>
      <c r="F25" s="20"/>
      <c r="G25" s="20"/>
      <c r="H25" s="20"/>
      <c r="I25" s="21"/>
      <c r="J25" s="21"/>
      <c r="K25" s="20"/>
      <c r="L25" s="20"/>
      <c r="M25" s="20"/>
    </row>
  </sheetData>
  <mergeCells count="24">
    <mergeCell ref="E5:F5"/>
    <mergeCell ref="A7:D7"/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10:D10"/>
    <mergeCell ref="A11:D11"/>
    <mergeCell ref="A12:D12"/>
    <mergeCell ref="A6:D6"/>
    <mergeCell ref="A5:D5"/>
    <mergeCell ref="A18:D18"/>
    <mergeCell ref="A19:D19"/>
    <mergeCell ref="A13:D13"/>
    <mergeCell ref="A14:D14"/>
    <mergeCell ref="A15:D15"/>
    <mergeCell ref="A16:D16"/>
    <mergeCell ref="A17:D17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2017-07-10T06:09:52Z</cp:lastPrinted>
  <dcterms:created xsi:type="dcterms:W3CDTF">2004-08-20T21:28:46Z</dcterms:created>
  <dcterms:modified xsi:type="dcterms:W3CDTF">2018-03-14T07:27:10Z</dcterms:modified>
</cp:coreProperties>
</file>