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585" yWindow="105" windowWidth="10230" windowHeight="7920" tabRatio="907"/>
  </bookViews>
  <sheets>
    <sheet name="ตารางที่1" sheetId="7" r:id="rId1"/>
  </sheets>
  <calcPr calcId="145621"/>
</workbook>
</file>

<file path=xl/calcChain.xml><?xml version="1.0" encoding="utf-8"?>
<calcChain xmlns="http://schemas.openxmlformats.org/spreadsheetml/2006/main">
  <c r="B19" i="7" l="1"/>
  <c r="B21" i="7"/>
  <c r="B23" i="7"/>
  <c r="B24" i="7"/>
  <c r="B26" i="7"/>
  <c r="C19" i="7"/>
  <c r="C18" i="7"/>
  <c r="D26" i="7"/>
  <c r="D25" i="7"/>
  <c r="D24" i="7"/>
  <c r="C23" i="7"/>
  <c r="C24" i="7"/>
</calcChain>
</file>

<file path=xl/sharedStrings.xml><?xml version="1.0" encoding="utf-8"?>
<sst xmlns="http://schemas.openxmlformats.org/spreadsheetml/2006/main" count="32" uniqueCount="20">
  <si>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</si>
  <si>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</si>
  <si>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</si>
  <si>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</si>
  <si>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</si>
  <si>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</si>
  <si>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</si>
  <si>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</si>
  <si>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</si>
  <si>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</si>
  <si>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</si>
  <si>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</si>
  <si>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</si>
  <si>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</si>
  <si>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</si>
  <si>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t>..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</si>
  <si>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</si>
  <si>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</si>
  <si>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</si>
  <si>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ตารางที่ 1   จำนวนและร้อยละของประชากรอายุ 15 ปีขึ้นไป  จำแนกตามสถานภาพแรงงาน และเพศ พ.ศ.2559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</si>
</sst>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98" formatCode="0.0000"/>
    <numFmt numFmtId="199" formatCode="0.000"/>
    <numFmt numFmtId="200" formatCode="0.0"/>
    <numFmt numFmtId="20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200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0" xfId="0" applyFont="1" applyBorder="1"/>
    <xf numFmtId="200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5" fillId="0" borderId="0" xfId="0" applyNumberFormat="1" applyFont="1" applyAlignment="1">
      <alignment horizontal="right"/>
    </xf>
    <xf numFmtId="200" fontId="5" fillId="0" borderId="0" xfId="0" applyNumberFormat="1" applyFont="1"/>
    <xf numFmtId="0" fontId="4" fillId="0" borderId="0" xfId="0" applyFont="1" applyAlignment="1"/>
    <xf numFmtId="0" fontId="4" fillId="0" borderId="0" xfId="0" applyFont="1" applyBorder="1" applyAlignment="1"/>
    <xf numFmtId="19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199" fontId="4" fillId="0" borderId="0" xfId="0" applyNumberFormat="1" applyFont="1" applyFill="1" applyAlignment="1">
      <alignment vertical="center"/>
    </xf>
    <xf numFmtId="200" fontId="4" fillId="0" borderId="0" xfId="0" applyNumberFormat="1" applyFont="1" applyAlignment="1">
      <alignment horizontal="right"/>
    </xf>
    <xf numFmtId="204" fontId="4" fillId="0" borderId="0" xfId="1" applyNumberFormat="1" applyFont="1" applyFill="1" applyAlignment="1">
      <alignment vertical="center"/>
    </xf>
    <xf numFmtId="204" fontId="4" fillId="0" borderId="0" xfId="1" applyNumberFormat="1" applyFont="1"/>
    <xf numFmtId="204" fontId="5" fillId="0" borderId="0" xfId="1" applyNumberFormat="1" applyFont="1"/>
    <xf numFmtId="204" fontId="4" fillId="0" borderId="0" xfId="1" applyNumberFormat="1" applyFont="1" applyFill="1" applyAlignment="1"/>
    <xf numFmtId="3" fontId="4" fillId="0" borderId="0" xfId="0" applyNumberFormat="1" applyFont="1" applyAlignment="1">
      <alignment vertical="center"/>
    </xf>
    <xf numFmtId="204" fontId="7" fillId="0" borderId="0" xfId="1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204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"/>
  <sheetViews>
    <sheetView tabSelected="1" zoomScaleNormal="90" zoomScalePageLayoutView="90" workbookViewId="0">
      <selection activeCell="K17" sqref="K17"/>
    </sheetView>
  </sheetViews>
  <sheetFormatPr defaultRowHeight="24" customHeight="1" x14ac:dyDescent="0.5"/>
  <cols>
    <col min="1" max="1" width="32.42578125" style="4" customWidth="1"/>
    <col min="2" max="2" width="19.42578125" style="3" customWidth="1"/>
    <col min="3" max="4" width="19.42578125" style="4" customWidth="1"/>
    <col min="5" max="5" width="0.85546875" style="4" customWidth="1"/>
    <col min="6" max="6" width="9.140625" style="4"/>
    <col min="7" max="7" width="15.42578125" style="4" customWidth="1"/>
    <col min="8" max="8" width="11.42578125" style="4" bestFit="1" customWidth="1"/>
    <col min="9" max="9" width="15.42578125" style="33" customWidth="1"/>
    <col min="10" max="16384" width="9.140625" style="4"/>
  </cols>
  <sheetData>
    <row r="1" spans="1:11" ht="33" customHeight="1" x14ac:dyDescent="0.55000000000000004">
      <c r="A1" s="2" t="s">
        <v>19</v>
      </c>
    </row>
    <row r="2" spans="1:11" ht="20.25" customHeight="1" x14ac:dyDescent="0.55000000000000004">
      <c r="A2" s="2"/>
    </row>
    <row r="3" spans="1:11" ht="6" customHeight="1" x14ac:dyDescent="0.5">
      <c r="A3" s="5"/>
      <c r="B3" s="6" t="s">
        <v>13</v>
      </c>
      <c r="C3" s="5"/>
      <c r="D3" s="5"/>
      <c r="E3" s="16"/>
    </row>
    <row r="4" spans="1:11" ht="27.75" customHeight="1" x14ac:dyDescent="0.5">
      <c r="A4" s="43" t="s">
        <v>14</v>
      </c>
      <c r="B4" s="41" t="s">
        <v>18</v>
      </c>
      <c r="C4" s="42"/>
      <c r="D4" s="42"/>
      <c r="E4" s="19"/>
    </row>
    <row r="5" spans="1:11" s="9" customFormat="1" ht="27.75" customHeight="1" x14ac:dyDescent="0.5">
      <c r="A5" s="44"/>
      <c r="B5" s="29" t="s">
        <v>0</v>
      </c>
      <c r="C5" s="28" t="s">
        <v>1</v>
      </c>
      <c r="D5" s="28" t="s">
        <v>2</v>
      </c>
      <c r="E5" s="8"/>
      <c r="I5" s="34"/>
    </row>
    <row r="6" spans="1:11" s="11" customFormat="1" ht="24.95" customHeight="1" x14ac:dyDescent="0.5">
      <c r="A6" s="10" t="s">
        <v>3</v>
      </c>
      <c r="B6" s="20">
        <v>806564</v>
      </c>
      <c r="C6" s="20">
        <v>384558</v>
      </c>
      <c r="D6" s="20">
        <v>420889</v>
      </c>
      <c r="E6" s="12"/>
      <c r="G6" s="32"/>
      <c r="H6" s="32"/>
      <c r="I6" s="37"/>
      <c r="J6" s="25"/>
      <c r="K6" s="36"/>
    </row>
    <row r="7" spans="1:11" s="10" customFormat="1" ht="24.95" customHeight="1" x14ac:dyDescent="0.5">
      <c r="A7" s="10" t="s">
        <v>4</v>
      </c>
      <c r="B7" s="20">
        <v>509064</v>
      </c>
      <c r="C7" s="20">
        <v>302314</v>
      </c>
      <c r="D7" s="20">
        <v>260330</v>
      </c>
      <c r="E7" s="1"/>
      <c r="G7" s="32"/>
      <c r="H7" s="32"/>
      <c r="I7" s="32"/>
      <c r="J7" s="26"/>
      <c r="K7" s="38"/>
    </row>
    <row r="8" spans="1:11" s="11" customFormat="1" ht="24.95" customHeight="1" x14ac:dyDescent="0.5">
      <c r="A8" s="11" t="s">
        <v>6</v>
      </c>
      <c r="B8" s="18">
        <v>508877</v>
      </c>
      <c r="C8" s="18">
        <v>302295</v>
      </c>
      <c r="D8" s="18">
        <v>260302</v>
      </c>
      <c r="E8" s="13"/>
      <c r="G8" s="32"/>
      <c r="H8" s="32"/>
      <c r="I8" s="32"/>
      <c r="J8" s="25"/>
      <c r="K8" s="39"/>
    </row>
    <row r="9" spans="1:11" s="11" customFormat="1" ht="24.95" customHeight="1" x14ac:dyDescent="0.5">
      <c r="A9" s="11" t="s">
        <v>7</v>
      </c>
      <c r="B9" s="18">
        <v>504485</v>
      </c>
      <c r="C9" s="18">
        <v>301300</v>
      </c>
      <c r="D9" s="18">
        <v>258982</v>
      </c>
      <c r="E9" s="13"/>
      <c r="G9" s="32"/>
      <c r="H9" s="32"/>
      <c r="I9" s="32"/>
      <c r="J9" s="25"/>
      <c r="K9" s="36"/>
    </row>
    <row r="10" spans="1:11" s="11" customFormat="1" ht="24.95" customHeight="1" x14ac:dyDescent="0.5">
      <c r="A10" s="11" t="s">
        <v>8</v>
      </c>
      <c r="B10" s="18">
        <v>4641</v>
      </c>
      <c r="C10" s="18">
        <v>996</v>
      </c>
      <c r="D10" s="18">
        <v>1320</v>
      </c>
      <c r="E10" s="13"/>
      <c r="G10" s="32"/>
      <c r="H10" s="32"/>
      <c r="I10" s="37"/>
      <c r="J10" s="25"/>
      <c r="K10" s="36"/>
    </row>
    <row r="11" spans="1:11" s="11" customFormat="1" ht="24.95" customHeight="1" x14ac:dyDescent="0.5">
      <c r="A11" s="11" t="s">
        <v>12</v>
      </c>
      <c r="B11" s="18">
        <v>47</v>
      </c>
      <c r="C11" s="18">
        <v>19</v>
      </c>
      <c r="D11" s="18">
        <v>28</v>
      </c>
      <c r="E11" s="13"/>
      <c r="G11" s="32"/>
      <c r="H11" s="32"/>
      <c r="I11" s="32"/>
      <c r="J11" s="25"/>
    </row>
    <row r="12" spans="1:11" s="10" customFormat="1" ht="24.95" customHeight="1" x14ac:dyDescent="0.5">
      <c r="A12" s="10" t="s">
        <v>5</v>
      </c>
      <c r="B12" s="20">
        <v>297501</v>
      </c>
      <c r="C12" s="20">
        <v>82243</v>
      </c>
      <c r="D12" s="20">
        <v>160559</v>
      </c>
      <c r="E12" s="1"/>
      <c r="G12" s="32"/>
      <c r="H12" s="32"/>
      <c r="I12" s="37"/>
      <c r="J12" s="26"/>
      <c r="K12" s="38"/>
    </row>
    <row r="13" spans="1:11" s="11" customFormat="1" ht="24.95" customHeight="1" x14ac:dyDescent="0.5">
      <c r="A13" s="11" t="s">
        <v>9</v>
      </c>
      <c r="B13" s="18">
        <v>103722</v>
      </c>
      <c r="C13" s="18">
        <v>1902</v>
      </c>
      <c r="D13" s="18">
        <v>57968</v>
      </c>
      <c r="E13" s="13"/>
      <c r="G13" s="32"/>
      <c r="H13" s="32"/>
      <c r="I13" s="37"/>
      <c r="J13" s="25"/>
      <c r="K13" s="36"/>
    </row>
    <row r="14" spans="1:11" s="11" customFormat="1" ht="24.95" customHeight="1" x14ac:dyDescent="0.5">
      <c r="A14" s="11" t="s">
        <v>10</v>
      </c>
      <c r="B14" s="18">
        <v>79941</v>
      </c>
      <c r="C14" s="18">
        <v>36585</v>
      </c>
      <c r="D14" s="18">
        <v>39074</v>
      </c>
      <c r="E14" s="13"/>
      <c r="G14" s="32"/>
      <c r="H14" s="32"/>
      <c r="I14" s="37"/>
      <c r="J14" s="25"/>
      <c r="K14" s="36"/>
    </row>
    <row r="15" spans="1:11" s="11" customFormat="1" ht="24.95" customHeight="1" x14ac:dyDescent="0.5">
      <c r="A15" s="12" t="s">
        <v>11</v>
      </c>
      <c r="B15" s="18">
        <v>113838</v>
      </c>
      <c r="C15" s="18">
        <v>43757</v>
      </c>
      <c r="D15" s="18">
        <v>63517</v>
      </c>
      <c r="E15" s="13"/>
      <c r="G15" s="32"/>
      <c r="H15" s="32"/>
      <c r="I15" s="37"/>
      <c r="J15" s="25"/>
      <c r="K15" s="36"/>
    </row>
    <row r="16" spans="1:11" s="22" customFormat="1" ht="33" customHeight="1" x14ac:dyDescent="0.5">
      <c r="B16" s="40" t="s">
        <v>16</v>
      </c>
      <c r="C16" s="40"/>
      <c r="D16" s="40"/>
      <c r="E16" s="23"/>
      <c r="G16" s="27"/>
      <c r="H16" s="27"/>
      <c r="I16" s="35"/>
      <c r="J16" s="27"/>
    </row>
    <row r="17" spans="1:10" s="11" customFormat="1" ht="24.95" customHeight="1" x14ac:dyDescent="0.5">
      <c r="A17" s="10" t="s">
        <v>3</v>
      </c>
      <c r="B17" s="21">
        <v>100</v>
      </c>
      <c r="C17" s="21">
        <v>100</v>
      </c>
      <c r="D17" s="21">
        <v>100</v>
      </c>
      <c r="E17" s="12"/>
      <c r="G17" s="24"/>
      <c r="H17" s="30"/>
      <c r="I17" s="32"/>
      <c r="J17" s="25"/>
    </row>
    <row r="18" spans="1:10" s="10" customFormat="1" ht="24.95" customHeight="1" x14ac:dyDescent="0.5">
      <c r="A18" s="10" t="s">
        <v>4</v>
      </c>
      <c r="B18" s="21">
        <v>69.900000000000006</v>
      </c>
      <c r="C18" s="21">
        <f>ROUND(C7*100/$C$6,1)</f>
        <v>78.599999999999994</v>
      </c>
      <c r="D18" s="21">
        <v>61.8</v>
      </c>
      <c r="E18" s="1"/>
      <c r="G18" s="24"/>
      <c r="H18" s="30"/>
      <c r="I18" s="32"/>
      <c r="J18" s="26"/>
    </row>
    <row r="19" spans="1:10" s="11" customFormat="1" ht="24.95" customHeight="1" x14ac:dyDescent="0.5">
      <c r="A19" s="11" t="s">
        <v>6</v>
      </c>
      <c r="B19" s="17">
        <f>ROUND(B8*100/$B$6,1)</f>
        <v>63.1</v>
      </c>
      <c r="C19" s="17">
        <f>ROUND(C8*100/$C$6,1)</f>
        <v>78.599999999999994</v>
      </c>
      <c r="D19" s="17">
        <v>61.8</v>
      </c>
      <c r="E19" s="13"/>
      <c r="G19" s="24"/>
      <c r="H19" s="30"/>
      <c r="I19" s="32"/>
      <c r="J19" s="25"/>
    </row>
    <row r="20" spans="1:10" s="11" customFormat="1" ht="24.95" customHeight="1" x14ac:dyDescent="0.5">
      <c r="A20" s="11" t="s">
        <v>7</v>
      </c>
      <c r="B20" s="17">
        <v>69.5</v>
      </c>
      <c r="C20" s="17">
        <v>78.400000000000006</v>
      </c>
      <c r="D20" s="17">
        <v>61.5</v>
      </c>
      <c r="E20" s="13"/>
      <c r="G20" s="24"/>
      <c r="H20" s="30"/>
      <c r="I20" s="32"/>
      <c r="J20" s="25"/>
    </row>
    <row r="21" spans="1:10" s="11" customFormat="1" ht="24.95" customHeight="1" x14ac:dyDescent="0.5">
      <c r="A21" s="11" t="s">
        <v>8</v>
      </c>
      <c r="B21" s="17">
        <f>ROUND(B10*100/$B$6,1)</f>
        <v>0.6</v>
      </c>
      <c r="C21" s="17">
        <v>0.2</v>
      </c>
      <c r="D21" s="17">
        <v>0.3</v>
      </c>
      <c r="E21" s="13"/>
      <c r="G21" s="24"/>
      <c r="H21" s="30"/>
      <c r="I21" s="32"/>
      <c r="J21" s="25"/>
    </row>
    <row r="22" spans="1:10" s="11" customFormat="1" ht="24.95" customHeight="1" x14ac:dyDescent="0.5">
      <c r="A22" s="11" t="s">
        <v>12</v>
      </c>
      <c r="B22" s="31" t="s">
        <v>15</v>
      </c>
      <c r="C22" s="31" t="s">
        <v>15</v>
      </c>
      <c r="D22" s="31" t="s">
        <v>15</v>
      </c>
      <c r="E22" s="13"/>
      <c r="G22" s="24"/>
      <c r="H22" s="30"/>
      <c r="I22" s="32"/>
      <c r="J22" s="25"/>
    </row>
    <row r="23" spans="1:10" s="10" customFormat="1" ht="24.95" customHeight="1" x14ac:dyDescent="0.5">
      <c r="A23" s="10" t="s">
        <v>5</v>
      </c>
      <c r="B23" s="21">
        <f>ROUND(B12*100/$B$6,1)</f>
        <v>36.9</v>
      </c>
      <c r="C23" s="21">
        <f>ROUND(C12*100/$C$6,1)</f>
        <v>21.4</v>
      </c>
      <c r="D23" s="21">
        <v>38.200000000000003</v>
      </c>
      <c r="E23" s="1"/>
      <c r="G23" s="24"/>
      <c r="H23" s="30"/>
      <c r="I23" s="32"/>
      <c r="J23" s="26"/>
    </row>
    <row r="24" spans="1:10" s="11" customFormat="1" ht="24.95" customHeight="1" x14ac:dyDescent="0.5">
      <c r="A24" s="11" t="s">
        <v>9</v>
      </c>
      <c r="B24" s="17">
        <f>ROUND(B13*100/$B$6,1)</f>
        <v>12.9</v>
      </c>
      <c r="C24" s="17">
        <f>ROUND(C13*100/$C$6,1)</f>
        <v>0.5</v>
      </c>
      <c r="D24" s="17">
        <f>ROUND(D13*100/$D$6,1)</f>
        <v>13.8</v>
      </c>
      <c r="E24" s="13"/>
      <c r="G24" s="24"/>
      <c r="H24" s="30"/>
      <c r="I24" s="32"/>
      <c r="J24" s="25"/>
    </row>
    <row r="25" spans="1:10" s="11" customFormat="1" ht="24.95" customHeight="1" x14ac:dyDescent="0.5">
      <c r="A25" s="11" t="s">
        <v>10</v>
      </c>
      <c r="B25" s="17">
        <v>9.4</v>
      </c>
      <c r="C25" s="17">
        <v>9.5</v>
      </c>
      <c r="D25" s="17">
        <f>ROUND(D14*100/$D$6,1)</f>
        <v>9.3000000000000007</v>
      </c>
      <c r="E25" s="13"/>
      <c r="G25" s="24"/>
      <c r="H25" s="30"/>
      <c r="I25" s="32"/>
      <c r="J25" s="25"/>
    </row>
    <row r="26" spans="1:10" s="11" customFormat="1" ht="24.95" customHeight="1" x14ac:dyDescent="0.5">
      <c r="A26" s="12" t="s">
        <v>11</v>
      </c>
      <c r="B26" s="17">
        <f>ROUND(B15*100/$B$6,1)</f>
        <v>14.1</v>
      </c>
      <c r="C26" s="17">
        <v>11.4</v>
      </c>
      <c r="D26" s="17">
        <f>ROUND(D15*100/$D$6,1)</f>
        <v>15.1</v>
      </c>
      <c r="E26" s="13"/>
      <c r="G26" s="24"/>
      <c r="H26" s="30"/>
      <c r="I26" s="32"/>
      <c r="J26" s="25"/>
    </row>
    <row r="27" spans="1:10" ht="5.0999999999999996" customHeight="1" x14ac:dyDescent="0.5">
      <c r="A27" s="7"/>
      <c r="B27" s="15"/>
      <c r="C27" s="15"/>
      <c r="D27" s="7"/>
      <c r="E27" s="7"/>
    </row>
    <row r="28" spans="1:10" ht="6" customHeight="1" x14ac:dyDescent="0.5"/>
    <row r="29" spans="1:10" ht="24" customHeight="1" x14ac:dyDescent="0.5">
      <c r="A29" s="4" t="s">
        <v>17</v>
      </c>
      <c r="B29" s="14"/>
    </row>
  </sheetData>
  <mergeCells count="3">
    <mergeCell ref="B16:D16"/>
    <mergeCell ref="B4:D4"/>
    <mergeCell ref="A4:A5"/>
  </mergeCells>
  <phoneticPr fontId="2" type="noConversion"/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nso01</cp:lastModifiedBy>
  <cp:lastPrinted>2011-05-28T01:11:28Z</cp:lastPrinted>
  <dcterms:created xsi:type="dcterms:W3CDTF">2000-11-20T04:06:35Z</dcterms:created>
  <dcterms:modified xsi:type="dcterms:W3CDTF">2017-04-05T11:41:23Z</dcterms:modified>
</cp:coreProperties>
</file>