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12 สถิติอุตสาหกรรม\"/>
    </mc:Choice>
  </mc:AlternateContent>
  <bookViews>
    <workbookView xWindow="0" yWindow="0" windowWidth="20490" windowHeight="7395"/>
  </bookViews>
  <sheets>
    <sheet name="T-12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9" i="1"/>
  <c r="I19" i="1"/>
  <c r="G20" i="1"/>
  <c r="I20" i="1"/>
  <c r="G21" i="1"/>
  <c r="I22" i="1"/>
  <c r="G23" i="1"/>
  <c r="I23" i="1"/>
  <c r="G24" i="1"/>
  <c r="I24" i="1"/>
  <c r="G25" i="1"/>
  <c r="I25" i="1"/>
  <c r="G26" i="1"/>
  <c r="I26" i="1"/>
  <c r="G27" i="1"/>
  <c r="I27" i="1"/>
  <c r="G28" i="1"/>
  <c r="I28" i="1"/>
  <c r="G29" i="1"/>
  <c r="G30" i="1"/>
  <c r="I30" i="1"/>
  <c r="G31" i="1"/>
  <c r="I31" i="1"/>
  <c r="I32" i="1"/>
</calcChain>
</file>

<file path=xl/sharedStrings.xml><?xml version="1.0" encoding="utf-8"?>
<sst xmlns="http://schemas.openxmlformats.org/spreadsheetml/2006/main" count="75" uniqueCount="69">
  <si>
    <t>Source:   The 2017 Industrial census Basic Information  Nong Bua Lam Phu Provincial, National Statistical Office</t>
  </si>
  <si>
    <t xml:space="preserve">    ที่มา:   สำมะโนอุตสาหกรรม พ.ศ. 2560 ข้อมูลพื้นฐาน จังหวัดหนองบัวลำภู สำนักงานสถิติแห่งชาติ</t>
  </si>
  <si>
    <t>Private hospital activities</t>
  </si>
  <si>
    <t>กิจกรรมด้านโรงพยาบาลเอกชน</t>
  </si>
  <si>
    <t>Land transport and storage</t>
  </si>
  <si>
    <t xml:space="preserve">การขนส่งทางบก สถานที่เก็บสินค้า </t>
  </si>
  <si>
    <t>Construction</t>
  </si>
  <si>
    <t>การก่อสร้าง</t>
  </si>
  <si>
    <t>Sewerage, waste management and remediation activities</t>
  </si>
  <si>
    <t xml:space="preserve">           ..</t>
  </si>
  <si>
    <t>การจัดการและการบำบัดน้ำเสีย ของเสียและสิ่งปฏิกูล</t>
  </si>
  <si>
    <t>Manufacturing</t>
  </si>
  <si>
    <t>การผลิต</t>
  </si>
  <si>
    <t>Other service activities</t>
  </si>
  <si>
    <t>กิจกรรมบริการอื่น ๆ</t>
  </si>
  <si>
    <t>Arts, entertainment and recreation</t>
  </si>
  <si>
    <t>ศิลปะ ความบันเทิง และนันทนาการ</t>
  </si>
  <si>
    <t xml:space="preserve">Administrative and support service activities   </t>
  </si>
  <si>
    <t xml:space="preserve">กิจกรรมการบริหาร และการบริการสนับสนุน  </t>
  </si>
  <si>
    <t>Professional, scientific and technical activities</t>
  </si>
  <si>
    <t>กิจกรรมทางวิชาชีพ วิทยาศาสตร์และเทคนิค</t>
  </si>
  <si>
    <t>Real estate activities</t>
  </si>
  <si>
    <t>กิจกรรมด้านอสังหาริมทรัพย์</t>
  </si>
  <si>
    <t>Information and communication</t>
  </si>
  <si>
    <t>ข้อมูลข่าวสาร คอมพิวเตอร์ และการสื่อสาร</t>
  </si>
  <si>
    <t>Accommodation, food and beverage service activities</t>
  </si>
  <si>
    <t>ที่พักแรม บริการอาหารและเครื่องดื่ม</t>
  </si>
  <si>
    <t>Retail trade</t>
  </si>
  <si>
    <t xml:space="preserve">การขายปลีก </t>
  </si>
  <si>
    <t>Wholesale trade</t>
  </si>
  <si>
    <t>การขายส่ง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</si>
  <si>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</si>
  <si>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</si>
  <si>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</si>
  <si>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</si>
  <si>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Economic activity</t>
  </si>
  <si>
    <t>กิจกรรมทางเศรษฐกิจ</t>
  </si>
  <si>
    <t>More than  200 persons</t>
  </si>
  <si>
    <t>มากกว่า 200 คน</t>
  </si>
  <si>
    <t>51 - 200  persons</t>
  </si>
  <si>
    <t>51 - 200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</si>
  <si>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</si>
  <si>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</si>
  <si>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</si>
  <si>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</si>
  <si>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</si>
  <si>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</si>
  <si>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</si>
  <si>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</si>
  <si>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</t>
  </si>
  <si>
    <t>ขนาดของสถานประกอบการ</t>
  </si>
  <si>
    <t>Total</t>
  </si>
  <si>
    <t>รวมยอด</t>
  </si>
  <si>
    <t>Percentage</t>
  </si>
  <si>
    <t>Number</t>
  </si>
  <si>
    <t>Establishment</t>
  </si>
  <si>
    <t>ร้อยละ</t>
  </si>
  <si>
    <t>จำนวน</t>
  </si>
  <si>
    <t>สถานประกอบการ</t>
  </si>
  <si>
    <t>Size of establishments/</t>
  </si>
  <si>
    <t>Employee</t>
  </si>
  <si>
    <t>Person engaged</t>
  </si>
  <si>
    <t>ขนาดของสถานประกอบการ/</t>
  </si>
  <si>
    <t>ลูกจ้าง</t>
  </si>
  <si>
    <t>คนทำงาน</t>
  </si>
  <si>
    <t>Establishment, Person Engaged and Employee by Size of Establishment and Economic Activity: 2017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</si>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</sst>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\ \ \ \ \ "/>
    <numFmt numFmtId="188" formatCode="#,##0\ \ \ \ "/>
    <numFmt numFmtId="189" formatCode="#,##0\ \ 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3" fillId="0" borderId="6" xfId="0" applyNumberFormat="1" applyFont="1" applyBorder="1" applyAlignment="1"/>
    <xf numFmtId="188" fontId="3" fillId="0" borderId="6" xfId="0" applyNumberFormat="1" applyFont="1" applyBorder="1" applyAlignment="1"/>
    <xf numFmtId="189" fontId="3" fillId="0" borderId="6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87" fontId="3" fillId="0" borderId="6" xfId="0" quotePrefix="1" applyNumberFormat="1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7" fontId="5" fillId="0" borderId="6" xfId="0" applyNumberFormat="1" applyFont="1" applyBorder="1" applyAlignment="1"/>
    <xf numFmtId="188" fontId="5" fillId="0" borderId="6" xfId="0" applyNumberFormat="1" applyFont="1" applyBorder="1" applyAlignment="1"/>
    <xf numFmtId="188" fontId="5" fillId="0" borderId="6" xfId="0" applyNumberFormat="1" applyFont="1" applyBorder="1" applyAlignment="1">
      <alignment vertical="center"/>
    </xf>
    <xf numFmtId="189" fontId="5" fillId="0" borderId="6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87" fontId="5" fillId="0" borderId="6" xfId="0" applyNumberFormat="1" applyFont="1" applyFill="1" applyBorder="1" applyAlignment="1"/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87" fontId="5" fillId="0" borderId="8" xfId="0" applyNumberFormat="1" applyFont="1" applyBorder="1" applyAlignment="1">
      <alignment vertical="center"/>
    </xf>
    <xf numFmtId="189" fontId="5" fillId="0" borderId="8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523875</xdr:colOff>
      <xdr:row>0</xdr:row>
      <xdr:rowOff>0</xdr:rowOff>
    </xdr:from>
    <xdr:to>
      <xdr:col>15</xdr:col>
      <xdr:colOff>361950</xdr:colOff>
      <xdr:row>35</xdr:row>
      <xdr:rowOff>19050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11010900" y="0"/>
          <a:ext cx="447675" cy="6524625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>
      <selection activeCell="J9" sqref="J9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42578125" style="2" customWidth="1"/>
    <col min="4" max="4" width="23.5703125" style="2" customWidth="1"/>
    <col min="5" max="5" width="14.5703125" style="2" customWidth="1"/>
    <col min="6" max="9" width="11.140625" style="2" customWidth="1"/>
    <col min="10" max="10" width="1.7109375" style="2" customWidth="1"/>
    <col min="11" max="11" width="43.140625" style="2" customWidth="1"/>
    <col min="12" max="12" width="2.7109375" style="1" customWidth="1"/>
    <col min="13" max="13" width="4.7109375" style="1" customWidth="1"/>
    <col min="14" max="16384" width="9.140625" style="1"/>
  </cols>
  <sheetData>
    <row r="1" spans="1:12" s="53" customFormat="1" ht="19.5" customHeight="1" x14ac:dyDescent="0.3">
      <c r="A1" s="51"/>
      <c r="B1" s="51" t="s">
        <v>68</v>
      </c>
      <c r="C1" s="52">
        <v>12.1</v>
      </c>
      <c r="D1" s="51" t="s">
        <v>67</v>
      </c>
      <c r="E1" s="51"/>
      <c r="F1" s="51"/>
      <c r="G1" s="51"/>
      <c r="H1" s="51"/>
      <c r="I1" s="51"/>
      <c r="J1" s="51"/>
      <c r="K1" s="51"/>
    </row>
    <row r="2" spans="1:12" s="49" customFormat="1" ht="18.75" customHeight="1" x14ac:dyDescent="0.3">
      <c r="A2" s="50"/>
      <c r="B2" s="51" t="s">
        <v>66</v>
      </c>
      <c r="C2" s="52">
        <v>12.1</v>
      </c>
      <c r="D2" s="51" t="s">
        <v>65</v>
      </c>
      <c r="E2" s="50"/>
      <c r="F2" s="50"/>
      <c r="G2" s="50"/>
      <c r="H2" s="50"/>
      <c r="I2" s="50"/>
      <c r="J2" s="50"/>
      <c r="K2" s="50"/>
    </row>
    <row r="3" spans="1:12" ht="2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1" customFormat="1" ht="16.5" customHeight="1" x14ac:dyDescent="0.3">
      <c r="A4" s="48"/>
      <c r="B4" s="48"/>
      <c r="C4" s="48"/>
      <c r="D4" s="48"/>
      <c r="E4" s="45"/>
      <c r="F4" s="47" t="s">
        <v>64</v>
      </c>
      <c r="G4" s="46"/>
      <c r="H4" s="47" t="s">
        <v>63</v>
      </c>
      <c r="I4" s="46"/>
      <c r="J4" s="45"/>
      <c r="K4" s="44"/>
      <c r="L4" s="32"/>
    </row>
    <row r="5" spans="1:12" s="31" customFormat="1" ht="17.25" customHeight="1" x14ac:dyDescent="0.3">
      <c r="A5" s="41" t="s">
        <v>62</v>
      </c>
      <c r="B5" s="41"/>
      <c r="C5" s="41"/>
      <c r="D5" s="40"/>
      <c r="E5" s="39"/>
      <c r="F5" s="43" t="s">
        <v>61</v>
      </c>
      <c r="G5" s="42"/>
      <c r="H5" s="43" t="s">
        <v>60</v>
      </c>
      <c r="I5" s="42"/>
      <c r="J5" s="38"/>
      <c r="K5" s="37" t="s">
        <v>59</v>
      </c>
      <c r="L5" s="32"/>
    </row>
    <row r="6" spans="1:12" s="31" customFormat="1" ht="17.25" customHeight="1" x14ac:dyDescent="0.3">
      <c r="A6" s="41" t="s">
        <v>36</v>
      </c>
      <c r="B6" s="41"/>
      <c r="C6" s="41"/>
      <c r="D6" s="40"/>
      <c r="E6" s="39" t="s">
        <v>58</v>
      </c>
      <c r="F6" s="39" t="s">
        <v>57</v>
      </c>
      <c r="G6" s="39" t="s">
        <v>56</v>
      </c>
      <c r="H6" s="39" t="s">
        <v>57</v>
      </c>
      <c r="I6" s="38" t="s">
        <v>56</v>
      </c>
      <c r="J6" s="38"/>
      <c r="K6" s="37" t="s">
        <v>35</v>
      </c>
      <c r="L6" s="32"/>
    </row>
    <row r="7" spans="1:12" s="31" customFormat="1" ht="15.75" customHeight="1" x14ac:dyDescent="0.3">
      <c r="A7" s="36"/>
      <c r="B7" s="36"/>
      <c r="C7" s="36"/>
      <c r="D7" s="36"/>
      <c r="E7" s="35" t="s">
        <v>55</v>
      </c>
      <c r="F7" s="35" t="s">
        <v>54</v>
      </c>
      <c r="G7" s="35" t="s">
        <v>53</v>
      </c>
      <c r="H7" s="35" t="s">
        <v>54</v>
      </c>
      <c r="I7" s="35" t="s">
        <v>53</v>
      </c>
      <c r="J7" s="34"/>
      <c r="K7" s="33"/>
      <c r="L7" s="32"/>
    </row>
    <row r="8" spans="1:12" s="9" customFormat="1" ht="18.75" customHeight="1" x14ac:dyDescent="0.5">
      <c r="A8" s="30" t="s">
        <v>52</v>
      </c>
      <c r="B8" s="30"/>
      <c r="C8" s="30"/>
      <c r="D8" s="29"/>
      <c r="E8" s="28">
        <v>14730</v>
      </c>
      <c r="F8" s="21">
        <v>34926</v>
      </c>
      <c r="G8" s="27">
        <v>100</v>
      </c>
      <c r="H8" s="21">
        <v>10996</v>
      </c>
      <c r="I8" s="27">
        <v>100</v>
      </c>
      <c r="J8" s="26"/>
      <c r="K8" s="25" t="s">
        <v>51</v>
      </c>
    </row>
    <row r="9" spans="1:12" s="16" customFormat="1" ht="16.5" customHeight="1" x14ac:dyDescent="0.3">
      <c r="A9" s="17" t="s">
        <v>50</v>
      </c>
      <c r="B9" s="17"/>
      <c r="C9" s="17"/>
      <c r="D9" s="23"/>
      <c r="E9" s="22">
        <v>14730</v>
      </c>
      <c r="F9" s="20">
        <v>34926</v>
      </c>
      <c r="G9" s="24">
        <v>100</v>
      </c>
      <c r="H9" s="20">
        <v>10996</v>
      </c>
      <c r="I9" s="24">
        <v>100</v>
      </c>
      <c r="J9" s="18" t="s">
        <v>49</v>
      </c>
      <c r="K9" s="17"/>
    </row>
    <row r="10" spans="1:12" s="3" customFormat="1" ht="15" customHeight="1" x14ac:dyDescent="0.3">
      <c r="A10" s="9"/>
      <c r="B10" s="9" t="s">
        <v>48</v>
      </c>
      <c r="C10" s="9"/>
      <c r="D10" s="14"/>
      <c r="E10" s="13">
        <v>14582</v>
      </c>
      <c r="F10" s="12">
        <v>28357</v>
      </c>
      <c r="G10" s="11">
        <v>81.2</v>
      </c>
      <c r="H10" s="12">
        <v>5681</v>
      </c>
      <c r="I10" s="11">
        <v>51.7</v>
      </c>
      <c r="J10" s="10"/>
      <c r="K10" s="9" t="s">
        <v>47</v>
      </c>
    </row>
    <row r="11" spans="1:12" s="3" customFormat="1" ht="15" customHeight="1" x14ac:dyDescent="0.3">
      <c r="A11" s="9"/>
      <c r="B11" s="9" t="s">
        <v>46</v>
      </c>
      <c r="C11" s="9"/>
      <c r="D11" s="14"/>
      <c r="E11" s="13">
        <v>76</v>
      </c>
      <c r="F11" s="12">
        <v>1504</v>
      </c>
      <c r="G11" s="11">
        <v>4.3</v>
      </c>
      <c r="H11" s="12">
        <v>950</v>
      </c>
      <c r="I11" s="11">
        <v>8.6</v>
      </c>
      <c r="J11" s="10"/>
      <c r="K11" s="9" t="s">
        <v>45</v>
      </c>
    </row>
    <row r="12" spans="1:12" s="3" customFormat="1" ht="15" customHeight="1" x14ac:dyDescent="0.3">
      <c r="A12" s="9"/>
      <c r="B12" s="9" t="s">
        <v>44</v>
      </c>
      <c r="C12" s="9"/>
      <c r="D12" s="14"/>
      <c r="E12" s="13">
        <v>21</v>
      </c>
      <c r="F12" s="12">
        <v>603</v>
      </c>
      <c r="G12" s="11">
        <v>1.7</v>
      </c>
      <c r="H12" s="12">
        <v>617</v>
      </c>
      <c r="I12" s="11">
        <v>5.6</v>
      </c>
      <c r="J12" s="10"/>
      <c r="K12" s="9" t="s">
        <v>43</v>
      </c>
    </row>
    <row r="13" spans="1:12" s="3" customFormat="1" ht="15" customHeight="1" x14ac:dyDescent="0.3">
      <c r="A13" s="9"/>
      <c r="B13" s="9" t="s">
        <v>42</v>
      </c>
      <c r="C13" s="9"/>
      <c r="D13" s="14"/>
      <c r="E13" s="13">
        <v>20</v>
      </c>
      <c r="F13" s="12">
        <v>755</v>
      </c>
      <c r="G13" s="11">
        <v>2.2000000000000002</v>
      </c>
      <c r="H13" s="12">
        <v>543</v>
      </c>
      <c r="I13" s="11">
        <v>4.9000000000000004</v>
      </c>
      <c r="J13" s="10"/>
      <c r="K13" s="9" t="s">
        <v>41</v>
      </c>
    </row>
    <row r="14" spans="1:12" s="3" customFormat="1" ht="15" customHeight="1" x14ac:dyDescent="0.3">
      <c r="A14" s="9"/>
      <c r="B14" s="9" t="s">
        <v>40</v>
      </c>
      <c r="C14" s="9"/>
      <c r="D14" s="14"/>
      <c r="E14" s="13">
        <v>31</v>
      </c>
      <c r="F14" s="12">
        <v>3707</v>
      </c>
      <c r="G14" s="11">
        <v>10.6</v>
      </c>
      <c r="H14" s="12">
        <v>3205</v>
      </c>
      <c r="I14" s="11">
        <v>29.2</v>
      </c>
      <c r="J14" s="10"/>
      <c r="K14" s="9" t="s">
        <v>39</v>
      </c>
    </row>
    <row r="15" spans="1:12" s="3" customFormat="1" ht="15" hidden="1" customHeight="1" x14ac:dyDescent="0.3">
      <c r="A15" s="9"/>
      <c r="B15" s="9" t="s">
        <v>38</v>
      </c>
      <c r="C15" s="9"/>
      <c r="D15" s="14"/>
      <c r="E15" s="13"/>
      <c r="F15" s="12"/>
      <c r="G15" s="11"/>
      <c r="H15" s="12"/>
      <c r="I15" s="11"/>
      <c r="J15" s="10"/>
      <c r="K15" s="9" t="s">
        <v>37</v>
      </c>
    </row>
    <row r="16" spans="1:12" s="16" customFormat="1" ht="15.75" customHeight="1" x14ac:dyDescent="0.3">
      <c r="A16" s="17" t="s">
        <v>36</v>
      </c>
      <c r="B16" s="17"/>
      <c r="C16" s="17"/>
      <c r="D16" s="23"/>
      <c r="E16" s="22">
        <v>14730</v>
      </c>
      <c r="F16" s="21">
        <v>34926</v>
      </c>
      <c r="G16" s="19">
        <v>100</v>
      </c>
      <c r="H16" s="20">
        <v>10996</v>
      </c>
      <c r="I16" s="19">
        <v>100</v>
      </c>
      <c r="J16" s="18" t="s">
        <v>35</v>
      </c>
      <c r="K16" s="17"/>
    </row>
    <row r="17" spans="1:11" s="3" customFormat="1" ht="15" customHeight="1" x14ac:dyDescent="0.3">
      <c r="A17" s="9"/>
      <c r="B17" s="9" t="s">
        <v>34</v>
      </c>
      <c r="C17" s="9"/>
      <c r="D17" s="14"/>
      <c r="E17" s="13">
        <v>1001</v>
      </c>
      <c r="F17" s="12">
        <v>2617</v>
      </c>
      <c r="G17" s="11">
        <f>SUM(F17/$F$16)*100</f>
        <v>7.4929851686422717</v>
      </c>
      <c r="H17" s="12">
        <v>1290</v>
      </c>
      <c r="I17" s="11">
        <v>11.8</v>
      </c>
      <c r="J17" s="10"/>
      <c r="K17" s="9" t="s">
        <v>33</v>
      </c>
    </row>
    <row r="18" spans="1:11" s="3" customFormat="1" ht="15" customHeight="1" x14ac:dyDescent="0.3">
      <c r="A18" s="9"/>
      <c r="B18" s="9" t="s">
        <v>32</v>
      </c>
      <c r="C18" s="9"/>
      <c r="D18" s="14"/>
      <c r="E18" s="13"/>
      <c r="F18" s="12"/>
      <c r="G18" s="11"/>
      <c r="H18" s="12"/>
      <c r="I18" s="11"/>
      <c r="J18" s="10"/>
      <c r="K18" s="9" t="s">
        <v>31</v>
      </c>
    </row>
    <row r="19" spans="1:11" s="3" customFormat="1" ht="15" customHeight="1" x14ac:dyDescent="0.3">
      <c r="A19" s="9"/>
      <c r="B19" s="9" t="s">
        <v>30</v>
      </c>
      <c r="C19" s="9"/>
      <c r="D19" s="14"/>
      <c r="E19" s="13">
        <v>359</v>
      </c>
      <c r="F19" s="12">
        <v>1588</v>
      </c>
      <c r="G19" s="11">
        <f>SUM(F19/$F$16)*100</f>
        <v>4.5467559983966099</v>
      </c>
      <c r="H19" s="12">
        <v>899</v>
      </c>
      <c r="I19" s="11">
        <f>SUM(H19/$H$16)*100</f>
        <v>8.1757002546380502</v>
      </c>
      <c r="J19" s="10"/>
      <c r="K19" s="9" t="s">
        <v>29</v>
      </c>
    </row>
    <row r="20" spans="1:11" s="3" customFormat="1" ht="15" customHeight="1" x14ac:dyDescent="0.3">
      <c r="A20" s="9"/>
      <c r="B20" s="9" t="s">
        <v>28</v>
      </c>
      <c r="C20" s="9"/>
      <c r="D20" s="14"/>
      <c r="E20" s="13">
        <v>4906</v>
      </c>
      <c r="F20" s="12">
        <v>11734</v>
      </c>
      <c r="G20" s="11">
        <f>SUM(F20/$F$16)*100</f>
        <v>33.59674740880719</v>
      </c>
      <c r="H20" s="12">
        <v>3040</v>
      </c>
      <c r="I20" s="11">
        <f>SUM(H20/$H$16)*100</f>
        <v>27.646416878865043</v>
      </c>
      <c r="J20" s="10"/>
      <c r="K20" s="9" t="s">
        <v>27</v>
      </c>
    </row>
    <row r="21" spans="1:11" s="3" customFormat="1" ht="15" customHeight="1" x14ac:dyDescent="0.3">
      <c r="A21" s="9"/>
      <c r="B21" s="9" t="s">
        <v>26</v>
      </c>
      <c r="C21" s="9"/>
      <c r="D21" s="14"/>
      <c r="E21" s="13">
        <v>1189</v>
      </c>
      <c r="F21" s="12">
        <v>2662</v>
      </c>
      <c r="G21" s="11">
        <f>SUM(F21/$F$16)*100</f>
        <v>7.6218290099066595</v>
      </c>
      <c r="H21" s="12">
        <v>691</v>
      </c>
      <c r="I21" s="11">
        <v>6.2</v>
      </c>
      <c r="J21" s="10"/>
      <c r="K21" s="9" t="s">
        <v>25</v>
      </c>
    </row>
    <row r="22" spans="1:11" s="3" customFormat="1" ht="15" customHeight="1" x14ac:dyDescent="0.3">
      <c r="A22" s="9"/>
      <c r="B22" s="9" t="s">
        <v>24</v>
      </c>
      <c r="C22" s="9"/>
      <c r="D22" s="14"/>
      <c r="E22" s="13">
        <v>113</v>
      </c>
      <c r="F22" s="12">
        <v>228</v>
      </c>
      <c r="G22" s="11">
        <v>0.6</v>
      </c>
      <c r="H22" s="12">
        <v>48</v>
      </c>
      <c r="I22" s="11">
        <f>SUM(H22/$H$16)*100</f>
        <v>0.43652237177155323</v>
      </c>
      <c r="J22" s="10"/>
      <c r="K22" s="9" t="s">
        <v>23</v>
      </c>
    </row>
    <row r="23" spans="1:11" s="3" customFormat="1" ht="15" customHeight="1" x14ac:dyDescent="0.3">
      <c r="A23" s="9"/>
      <c r="B23" s="9" t="s">
        <v>22</v>
      </c>
      <c r="C23" s="9"/>
      <c r="D23" s="14"/>
      <c r="E23" s="13">
        <v>223</v>
      </c>
      <c r="F23" s="12">
        <v>314</v>
      </c>
      <c r="G23" s="11">
        <f>SUM(F23/$F$16)*100</f>
        <v>0.89904369237817106</v>
      </c>
      <c r="H23" s="12">
        <v>18</v>
      </c>
      <c r="I23" s="11">
        <f>SUM(H23/$H$16)*100</f>
        <v>0.1636958894143325</v>
      </c>
      <c r="J23" s="10"/>
      <c r="K23" s="9" t="s">
        <v>21</v>
      </c>
    </row>
    <row r="24" spans="1:11" s="3" customFormat="1" ht="15" customHeight="1" x14ac:dyDescent="0.3">
      <c r="A24" s="9"/>
      <c r="B24" s="9" t="s">
        <v>20</v>
      </c>
      <c r="C24" s="9"/>
      <c r="D24" s="14"/>
      <c r="E24" s="13">
        <v>58</v>
      </c>
      <c r="F24" s="12">
        <v>125</v>
      </c>
      <c r="G24" s="11">
        <f>SUM(F24/$F$16)*100</f>
        <v>0.35789955906774323</v>
      </c>
      <c r="H24" s="12">
        <v>39</v>
      </c>
      <c r="I24" s="11">
        <f>SUM(H24/$H$16)*100</f>
        <v>0.35467442706438707</v>
      </c>
      <c r="J24" s="10"/>
      <c r="K24" s="9" t="s">
        <v>19</v>
      </c>
    </row>
    <row r="25" spans="1:11" s="3" customFormat="1" ht="17.25" x14ac:dyDescent="0.3">
      <c r="A25" s="9"/>
      <c r="B25" s="9" t="s">
        <v>18</v>
      </c>
      <c r="C25" s="9"/>
      <c r="D25" s="14"/>
      <c r="E25" s="13">
        <v>197</v>
      </c>
      <c r="F25" s="12">
        <v>456</v>
      </c>
      <c r="G25" s="11">
        <f>SUM(F25/$F$16)*100</f>
        <v>1.3056175914791273</v>
      </c>
      <c r="H25" s="12">
        <v>142</v>
      </c>
      <c r="I25" s="11">
        <f>SUM(H25/$H$16)*100</f>
        <v>1.2913786831575118</v>
      </c>
      <c r="J25" s="10"/>
      <c r="K25" s="9" t="s">
        <v>17</v>
      </c>
    </row>
    <row r="26" spans="1:11" s="3" customFormat="1" ht="15" customHeight="1" x14ac:dyDescent="0.3">
      <c r="A26" s="9"/>
      <c r="B26" s="9" t="s">
        <v>16</v>
      </c>
      <c r="C26" s="9"/>
      <c r="D26" s="14"/>
      <c r="E26" s="13">
        <v>115</v>
      </c>
      <c r="F26" s="12">
        <v>824</v>
      </c>
      <c r="G26" s="11">
        <f>SUM(F26/$F$16)*100</f>
        <v>2.3592738933745636</v>
      </c>
      <c r="H26" s="12">
        <v>440</v>
      </c>
      <c r="I26" s="11">
        <f>SUM(H26/$H$16)*100</f>
        <v>4.0014550745725721</v>
      </c>
      <c r="J26" s="10"/>
      <c r="K26" s="9" t="s">
        <v>15</v>
      </c>
    </row>
    <row r="27" spans="1:11" s="3" customFormat="1" ht="15" customHeight="1" x14ac:dyDescent="0.3">
      <c r="A27" s="9"/>
      <c r="B27" s="9" t="s">
        <v>14</v>
      </c>
      <c r="C27" s="9"/>
      <c r="D27" s="14"/>
      <c r="E27" s="13">
        <v>902</v>
      </c>
      <c r="F27" s="12">
        <v>1148</v>
      </c>
      <c r="G27" s="11">
        <f>SUM(F27/$F$16)*100</f>
        <v>3.2869495504781541</v>
      </c>
      <c r="H27" s="12">
        <v>113</v>
      </c>
      <c r="I27" s="11">
        <f>SUM(H27/$H$16)*100</f>
        <v>1.027646416878865</v>
      </c>
      <c r="J27" s="10"/>
      <c r="K27" s="9" t="s">
        <v>13</v>
      </c>
    </row>
    <row r="28" spans="1:11" s="3" customFormat="1" ht="15" customHeight="1" x14ac:dyDescent="0.3">
      <c r="A28" s="9"/>
      <c r="B28" s="9" t="s">
        <v>12</v>
      </c>
      <c r="C28" s="9"/>
      <c r="D28" s="14"/>
      <c r="E28" s="13">
        <v>5140</v>
      </c>
      <c r="F28" s="12">
        <v>11526</v>
      </c>
      <c r="G28" s="11">
        <f>SUM(F28/$F$16)*100</f>
        <v>33.001202542518463</v>
      </c>
      <c r="H28" s="12">
        <v>3409</v>
      </c>
      <c r="I28" s="11">
        <f>SUM(H28/$H$16)*100</f>
        <v>31.00218261185886</v>
      </c>
      <c r="J28" s="10"/>
      <c r="K28" s="9" t="s">
        <v>11</v>
      </c>
    </row>
    <row r="29" spans="1:11" s="3" customFormat="1" ht="15" customHeight="1" x14ac:dyDescent="0.3">
      <c r="A29" s="9"/>
      <c r="B29" s="9" t="s">
        <v>10</v>
      </c>
      <c r="C29" s="9"/>
      <c r="D29" s="14"/>
      <c r="E29" s="13">
        <v>18</v>
      </c>
      <c r="F29" s="12">
        <v>37</v>
      </c>
      <c r="G29" s="11">
        <f>SUM(F29/$F$16)*100</f>
        <v>0.10593826948405199</v>
      </c>
      <c r="H29" s="12">
        <v>4</v>
      </c>
      <c r="I29" s="15" t="s">
        <v>9</v>
      </c>
      <c r="J29" s="10"/>
      <c r="K29" s="9" t="s">
        <v>8</v>
      </c>
    </row>
    <row r="30" spans="1:11" s="3" customFormat="1" ht="15" customHeight="1" x14ac:dyDescent="0.3">
      <c r="A30" s="9"/>
      <c r="B30" s="9" t="s">
        <v>7</v>
      </c>
      <c r="C30" s="9"/>
      <c r="D30" s="14"/>
      <c r="E30" s="13">
        <v>235</v>
      </c>
      <c r="F30" s="12">
        <v>1075</v>
      </c>
      <c r="G30" s="11">
        <f>SUM(F30/$F$16)*100</f>
        <v>3.0779362079825918</v>
      </c>
      <c r="H30" s="12">
        <v>583</v>
      </c>
      <c r="I30" s="11">
        <f>SUM(H30/$H$16)*100</f>
        <v>5.3019279738086578</v>
      </c>
      <c r="J30" s="10"/>
      <c r="K30" s="9" t="s">
        <v>6</v>
      </c>
    </row>
    <row r="31" spans="1:11" s="3" customFormat="1" ht="15" customHeight="1" x14ac:dyDescent="0.3">
      <c r="A31" s="9"/>
      <c r="B31" s="9" t="s">
        <v>5</v>
      </c>
      <c r="C31" s="9"/>
      <c r="D31" s="14"/>
      <c r="E31" s="13">
        <v>273</v>
      </c>
      <c r="F31" s="12">
        <v>505</v>
      </c>
      <c r="G31" s="11">
        <f>SUM(F31/$F$16)*100</f>
        <v>1.4459142186336826</v>
      </c>
      <c r="H31" s="12">
        <v>195</v>
      </c>
      <c r="I31" s="11">
        <f>SUM(H31/$H$16)*100</f>
        <v>1.7733721353219354</v>
      </c>
      <c r="J31" s="10"/>
      <c r="K31" s="9" t="s">
        <v>4</v>
      </c>
    </row>
    <row r="32" spans="1:11" s="3" customFormat="1" ht="15" customHeight="1" x14ac:dyDescent="0.3">
      <c r="A32" s="9"/>
      <c r="B32" s="9" t="s">
        <v>3</v>
      </c>
      <c r="C32" s="9"/>
      <c r="D32" s="14"/>
      <c r="E32" s="13">
        <v>1</v>
      </c>
      <c r="F32" s="12">
        <v>87</v>
      </c>
      <c r="G32" s="11">
        <v>0.3</v>
      </c>
      <c r="H32" s="12">
        <v>85</v>
      </c>
      <c r="I32" s="11">
        <f>SUM(H32/$H$16)*100</f>
        <v>0.77300836667879236</v>
      </c>
      <c r="J32" s="10"/>
      <c r="K32" s="9" t="s">
        <v>2</v>
      </c>
    </row>
    <row r="33" spans="1:11" ht="6" customHeight="1" x14ac:dyDescent="0.3">
      <c r="A33" s="5"/>
      <c r="B33" s="5"/>
      <c r="C33" s="5"/>
      <c r="D33" s="8"/>
      <c r="E33" s="6"/>
      <c r="F33" s="7"/>
      <c r="G33" s="7"/>
      <c r="H33" s="7"/>
      <c r="I33" s="7"/>
      <c r="J33" s="6"/>
      <c r="K33" s="5"/>
    </row>
    <row r="34" spans="1:11" s="3" customFormat="1" ht="17.25" customHeight="1" x14ac:dyDescent="0.25">
      <c r="B34" s="4" t="s">
        <v>1</v>
      </c>
      <c r="C34" s="4"/>
      <c r="D34" s="4"/>
      <c r="E34" s="4"/>
      <c r="F34" s="4"/>
      <c r="H34" s="4"/>
      <c r="I34" s="4"/>
      <c r="J34" s="4"/>
      <c r="K34" s="4"/>
    </row>
    <row r="35" spans="1:11" s="3" customFormat="1" ht="13.5" customHeight="1" x14ac:dyDescent="0.25">
      <c r="A35" s="4"/>
      <c r="B35" s="4" t="s">
        <v>0</v>
      </c>
      <c r="C35" s="4"/>
      <c r="D35" s="4"/>
      <c r="E35" s="4"/>
      <c r="F35" s="4"/>
      <c r="G35" s="4"/>
      <c r="H35" s="4"/>
      <c r="I35" s="4"/>
      <c r="J35" s="4"/>
      <c r="K35" s="4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2017-07-05T06:45:41Z</dcterms:created>
  <dcterms:modified xsi:type="dcterms:W3CDTF">2017-07-05T06:46:06Z</dcterms:modified>
</cp:coreProperties>
</file>