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7 สถิติหญิงและชาย\"/>
    </mc:Choice>
  </mc:AlternateContent>
  <bookViews>
    <workbookView xWindow="0" yWindow="0" windowWidth="20490" windowHeight="7110"/>
  </bookViews>
  <sheets>
    <sheet name="T-7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9" i="1"/>
  <c r="E20" i="1"/>
  <c r="E21" i="1"/>
  <c r="E22" i="1"/>
  <c r="E23" i="1"/>
  <c r="E24" i="1"/>
</calcChain>
</file>

<file path=xl/sharedStrings.xml><?xml version="1.0" encoding="utf-8"?>
<sst xmlns="http://schemas.openxmlformats.org/spreadsheetml/2006/main" count="76" uniqueCount="64">
  <si>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</si>
  <si>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</si>
  <si>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</si>
  <si>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 หมายเหตุ: ไม่ทราบ = ไม่ทราบ/ระบุปีจันทรคติ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</si>
  <si>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</si>
  <si>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</si>
  <si>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</si>
  <si>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</si>
  <si>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</si>
  <si>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</si>
  <si>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</si>
  <si>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</si>
  <si>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</si>
  <si>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</si>
  <si>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</si>
  <si>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</si>
  <si>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Female</t>
  </si>
  <si>
    <t>หญิง</t>
  </si>
  <si>
    <t>Male</t>
  </si>
  <si>
    <t>ชาย</t>
  </si>
  <si>
    <t>Total</t>
  </si>
  <si>
    <t>รวมยอด</t>
  </si>
  <si>
    <t>in central house file</t>
  </si>
  <si>
    <t>population</t>
  </si>
  <si>
    <t>national</t>
  </si>
  <si>
    <t>Unknown</t>
  </si>
  <si>
    <t>over</t>
  </si>
  <si>
    <t>Population registered</t>
  </si>
  <si>
    <t>Transferring</t>
  </si>
  <si>
    <t>A Non-Thai</t>
  </si>
  <si>
    <t>ไม่ทราบ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</si>
  <si>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</si>
  <si>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</si>
  <si>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</si>
  <si>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</si>
  <si>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</si>
  <si>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</si>
  <si>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</si>
  <si>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</si>
  <si>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</si>
  <si>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</si>
  <si>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</si>
  <si>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</si>
  <si>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</si>
  <si>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</si>
  <si>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</si>
  <si>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</si>
  <si>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</si>
  <si>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รวม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</si>
  <si>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</si>
  <si>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</si>
  <si>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</si>
  <si>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</si>
  <si>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</si>
  <si>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</si>
  <si>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</si>
  <si>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</si>
  <si>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</si>
  <si>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</si>
  <si>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</si>
  <si>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Population from Registration Record by Sex, Age Group and District: 2016</t>
  </si>
  <si>
    <t>Table</t>
  </si>
  <si>
    <t>ประชากรจากการลงทะเบียน จำแนกตามเพศ และหมวดอายุ เป็นรายอำเภอ พ.ศ.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</si>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</sst>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\ \ "/>
    <numFmt numFmtId="188" formatCode="_-* #,##0_-;\-* #,##0_-;_-* &quot;-&quot;??_-;_-@_-"/>
    <numFmt numFmtId="189" formatCode="#,##0\ \ \ \ \ \ \ \ \ "/>
    <numFmt numFmtId="190" formatCode="#,##0\ \ \ \ \ \ 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188" fontId="4" fillId="0" borderId="2" xfId="1" applyNumberFormat="1" applyFont="1" applyBorder="1" applyAlignment="1">
      <alignment vertical="center"/>
    </xf>
    <xf numFmtId="188" fontId="4" fillId="0" borderId="1" xfId="1" applyNumberFormat="1" applyFont="1" applyBorder="1" applyAlignment="1">
      <alignment vertical="center"/>
    </xf>
    <xf numFmtId="188" fontId="4" fillId="0" borderId="3" xfId="1" applyNumberFormat="1" applyFont="1" applyBorder="1" applyAlignment="1">
      <alignment vertical="center"/>
    </xf>
    <xf numFmtId="188" fontId="4" fillId="0" borderId="4" xfId="1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89" fontId="6" fillId="0" borderId="5" xfId="1" applyNumberFormat="1" applyFont="1" applyBorder="1" applyAlignment="1">
      <alignment vertical="center"/>
    </xf>
    <xf numFmtId="190" fontId="6" fillId="0" borderId="5" xfId="1" applyNumberFormat="1" applyFont="1" applyBorder="1" applyAlignment="1">
      <alignment vertical="center"/>
    </xf>
    <xf numFmtId="188" fontId="6" fillId="0" borderId="0" xfId="1" applyNumberFormat="1" applyFont="1" applyAlignment="1">
      <alignment vertical="center"/>
    </xf>
    <xf numFmtId="187" fontId="6" fillId="0" borderId="5" xfId="1" applyNumberFormat="1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187" fontId="6" fillId="0" borderId="6" xfId="0" applyNumberFormat="1" applyFont="1" applyBorder="1" applyAlignment="1">
      <alignment vertical="center"/>
    </xf>
    <xf numFmtId="187" fontId="6" fillId="0" borderId="5" xfId="0" applyNumberFormat="1" applyFont="1" applyBorder="1" applyAlignment="1">
      <alignment vertical="center"/>
    </xf>
    <xf numFmtId="187" fontId="6" fillId="0" borderId="7" xfId="0" applyNumberFormat="1" applyFont="1" applyBorder="1" applyAlignment="1">
      <alignment vertical="center"/>
    </xf>
    <xf numFmtId="187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89" fontId="8" fillId="0" borderId="5" xfId="1" applyNumberFormat="1" applyFont="1" applyBorder="1" applyAlignment="1">
      <alignment vertical="center"/>
    </xf>
    <xf numFmtId="190" fontId="8" fillId="0" borderId="5" xfId="1" applyNumberFormat="1" applyFont="1" applyBorder="1" applyAlignment="1">
      <alignment vertical="center"/>
    </xf>
    <xf numFmtId="188" fontId="8" fillId="0" borderId="0" xfId="1" applyNumberFormat="1" applyFont="1" applyAlignment="1">
      <alignment vertical="center"/>
    </xf>
    <xf numFmtId="187" fontId="8" fillId="0" borderId="5" xfId="1" applyNumberFormat="1" applyFont="1" applyBorder="1" applyAlignment="1">
      <alignment vertical="center"/>
    </xf>
    <xf numFmtId="187" fontId="8" fillId="0" borderId="0" xfId="1" applyNumberFormat="1" applyFont="1" applyAlignment="1">
      <alignment vertical="center"/>
    </xf>
    <xf numFmtId="187" fontId="8" fillId="0" borderId="0" xfId="0" applyNumberFormat="1" applyFont="1" applyBorder="1" applyAlignment="1">
      <alignment vertical="center"/>
    </xf>
    <xf numFmtId="187" fontId="8" fillId="0" borderId="5" xfId="0" applyNumberFormat="1" applyFont="1" applyBorder="1" applyAlignment="1">
      <alignment vertical="center"/>
    </xf>
    <xf numFmtId="187" fontId="8" fillId="0" borderId="6" xfId="0" applyNumberFormat="1" applyFont="1" applyBorder="1" applyAlignment="1">
      <alignment vertical="center"/>
    </xf>
    <xf numFmtId="187" fontId="8" fillId="0" borderId="7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87" fontId="6" fillId="0" borderId="0" xfId="0" applyNumberFormat="1" applyFont="1" applyBorder="1" applyAlignment="1">
      <alignment vertical="center"/>
    </xf>
    <xf numFmtId="188" fontId="8" fillId="0" borderId="5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88" fontId="8" fillId="0" borderId="7" xfId="1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189" fontId="8" fillId="0" borderId="9" xfId="1" applyNumberFormat="1" applyFont="1" applyBorder="1" applyAlignment="1">
      <alignment vertical="center"/>
    </xf>
    <xf numFmtId="190" fontId="8" fillId="0" borderId="9" xfId="1" applyNumberFormat="1" applyFont="1" applyBorder="1" applyAlignment="1">
      <alignment vertical="center"/>
    </xf>
    <xf numFmtId="188" fontId="8" fillId="0" borderId="10" xfId="1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center" vertical="center" shrinkToFit="1"/>
    </xf>
    <xf numFmtId="0" fontId="6" fillId="0" borderId="7" xfId="0" quotePrefix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</cellXfs>
  <cellStyles count="2">
    <cellStyle name="Comma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39158</xdr:colOff>
      <xdr:row>0</xdr:row>
      <xdr:rowOff>116416</xdr:rowOff>
    </xdr:from>
    <xdr:to>
      <xdr:col>34</xdr:col>
      <xdr:colOff>582083</xdr:colOff>
      <xdr:row>29</xdr:row>
      <xdr:rowOff>192616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14660033" y="116416"/>
          <a:ext cx="542925" cy="7286625"/>
          <a:chOff x="1003" y="0"/>
          <a:chExt cx="58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487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8</xdr:col>
      <xdr:colOff>247650</xdr:colOff>
      <xdr:row>46</xdr:row>
      <xdr:rowOff>105834</xdr:rowOff>
    </xdr:from>
    <xdr:to>
      <xdr:col>18</xdr:col>
      <xdr:colOff>342901</xdr:colOff>
      <xdr:row>52</xdr:row>
      <xdr:rowOff>239184</xdr:rowOff>
    </xdr:to>
    <xdr:sp macro="" textlink="">
      <xdr:nvSpPr>
        <xdr:cNvPr id="6" name="คำบรรยายภาพแบบสี่เหลี่ยมมุมมน 5"/>
        <xdr:cNvSpPr/>
      </xdr:nvSpPr>
      <xdr:spPr>
        <a:xfrm>
          <a:off x="5124450" y="12812184"/>
          <a:ext cx="6191251" cy="1790700"/>
        </a:xfrm>
        <a:prstGeom prst="wedgeRoundRectCallout">
          <a:avLst>
            <a:gd name="adj1" fmla="val -69971"/>
            <a:gd name="adj2" fmla="val -7500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บรรทัดรวมยอด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เป็นการแสดงจำนวนประชากรในจังหวัด</a:t>
          </a:r>
          <a:endParaRPr lang="en-US" sz="1800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 algn="l"/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แต่เมื่อจำแนกตามเพศ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ให้แยกจำนวนประชากรชาย และหญิง จำแนกเป็นรายอำเภอ</a:t>
          </a:r>
          <a:endParaRPr lang="en-US" sz="1800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zoomScaleNormal="100" workbookViewId="0">
      <selection activeCell="K30" sqref="K30"/>
    </sheetView>
  </sheetViews>
  <sheetFormatPr defaultRowHeight="21.95" customHeight="1" x14ac:dyDescent="0.5"/>
  <cols>
    <col min="1" max="1" width="1.28515625" style="1" customWidth="1"/>
    <col min="2" max="2" width="5.85546875" style="1" customWidth="1"/>
    <col min="3" max="3" width="4.140625" style="1" customWidth="1"/>
    <col min="4" max="4" width="0.85546875" style="1" customWidth="1"/>
    <col min="5" max="5" width="7.140625" style="1" customWidth="1"/>
    <col min="6" max="20" width="6.28515625" style="1" customWidth="1"/>
    <col min="21" max="21" width="5.42578125" style="1" customWidth="1"/>
    <col min="22" max="22" width="6" style="1" customWidth="1"/>
    <col min="23" max="23" width="6.42578125" style="1" customWidth="1"/>
    <col min="24" max="24" width="8" style="1" customWidth="1"/>
    <col min="25" max="25" width="8.85546875" style="1" customWidth="1"/>
    <col min="26" max="26" width="14" style="1" customWidth="1"/>
    <col min="27" max="27" width="1.28515625" style="1" customWidth="1"/>
    <col min="28" max="28" width="12.7109375" style="1" customWidth="1"/>
    <col min="29" max="29" width="2.28515625" style="1" customWidth="1"/>
    <col min="30" max="30" width="4.140625" style="1" customWidth="1"/>
    <col min="31" max="16384" width="9.140625" style="1"/>
  </cols>
  <sheetData>
    <row r="1" spans="1:28" s="78" customFormat="1" ht="21.95" customHeight="1" x14ac:dyDescent="0.5">
      <c r="B1" s="78" t="s">
        <v>63</v>
      </c>
      <c r="C1" s="77">
        <v>7.1</v>
      </c>
      <c r="E1" s="78" t="s">
        <v>62</v>
      </c>
    </row>
    <row r="2" spans="1:28" s="75" customFormat="1" ht="21.95" customHeight="1" x14ac:dyDescent="0.5">
      <c r="B2" s="78" t="s">
        <v>61</v>
      </c>
      <c r="C2" s="77">
        <v>7.1</v>
      </c>
      <c r="E2" s="76" t="s">
        <v>60</v>
      </c>
    </row>
    <row r="3" spans="1:28" ht="6" customHeight="1" x14ac:dyDescent="0.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W3" s="74"/>
      <c r="X3" s="74"/>
      <c r="Y3" s="74"/>
      <c r="Z3" s="74"/>
      <c r="AA3" s="74"/>
    </row>
    <row r="4" spans="1:28" s="2" customFormat="1" ht="21.95" customHeight="1" x14ac:dyDescent="0.5">
      <c r="A4" s="73" t="s">
        <v>59</v>
      </c>
      <c r="B4" s="73"/>
      <c r="C4" s="73"/>
      <c r="D4" s="72"/>
      <c r="E4" s="71"/>
      <c r="F4" s="70" t="s">
        <v>58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8"/>
      <c r="AA4" s="67" t="s">
        <v>57</v>
      </c>
      <c r="AB4" s="66"/>
    </row>
    <row r="5" spans="1:28" s="2" customFormat="1" ht="21.95" customHeight="1" x14ac:dyDescent="0.5">
      <c r="A5" s="59"/>
      <c r="B5" s="59"/>
      <c r="C5" s="59"/>
      <c r="D5" s="58"/>
      <c r="E5" s="32"/>
      <c r="F5" s="65"/>
      <c r="G5" s="56"/>
      <c r="H5" s="64"/>
      <c r="I5" s="56"/>
      <c r="J5" s="64"/>
      <c r="K5" s="56"/>
      <c r="L5" s="64"/>
      <c r="M5" s="56"/>
      <c r="N5" s="64"/>
      <c r="O5" s="56"/>
      <c r="P5" s="64"/>
      <c r="Q5" s="56"/>
      <c r="R5" s="64"/>
      <c r="S5" s="56"/>
      <c r="T5" s="64"/>
      <c r="U5" s="63"/>
      <c r="V5" s="62" t="s">
        <v>56</v>
      </c>
      <c r="W5" s="55"/>
      <c r="X5" s="62" t="s">
        <v>55</v>
      </c>
      <c r="Y5" s="62" t="s">
        <v>54</v>
      </c>
      <c r="Z5" s="62" t="s">
        <v>53</v>
      </c>
      <c r="AA5" s="53"/>
      <c r="AB5" s="52"/>
    </row>
    <row r="6" spans="1:28" s="2" customFormat="1" ht="21.95" customHeight="1" x14ac:dyDescent="0.5">
      <c r="A6" s="59"/>
      <c r="B6" s="59"/>
      <c r="C6" s="59"/>
      <c r="D6" s="58"/>
      <c r="E6" s="57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0" t="s">
        <v>52</v>
      </c>
      <c r="W6" s="55"/>
      <c r="X6" s="54" t="s">
        <v>51</v>
      </c>
      <c r="Y6" s="54" t="s">
        <v>50</v>
      </c>
      <c r="Z6" s="54" t="s">
        <v>49</v>
      </c>
      <c r="AA6" s="53"/>
      <c r="AB6" s="52"/>
    </row>
    <row r="7" spans="1:28" s="2" customFormat="1" ht="21.95" customHeight="1" x14ac:dyDescent="0.5">
      <c r="A7" s="59"/>
      <c r="B7" s="59"/>
      <c r="C7" s="59"/>
      <c r="D7" s="58"/>
      <c r="E7" s="57" t="s">
        <v>48</v>
      </c>
      <c r="F7" s="56" t="s">
        <v>47</v>
      </c>
      <c r="G7" s="56" t="s">
        <v>46</v>
      </c>
      <c r="H7" s="56" t="s">
        <v>45</v>
      </c>
      <c r="I7" s="56" t="s">
        <v>44</v>
      </c>
      <c r="J7" s="56" t="s">
        <v>43</v>
      </c>
      <c r="K7" s="56" t="s">
        <v>42</v>
      </c>
      <c r="L7" s="56" t="s">
        <v>41</v>
      </c>
      <c r="M7" s="56" t="s">
        <v>40</v>
      </c>
      <c r="N7" s="56" t="s">
        <v>39</v>
      </c>
      <c r="O7" s="56" t="s">
        <v>38</v>
      </c>
      <c r="P7" s="56" t="s">
        <v>37</v>
      </c>
      <c r="Q7" s="56" t="s">
        <v>36</v>
      </c>
      <c r="R7" s="56" t="s">
        <v>35</v>
      </c>
      <c r="S7" s="56" t="s">
        <v>34</v>
      </c>
      <c r="T7" s="56" t="s">
        <v>33</v>
      </c>
      <c r="U7" s="56" t="s">
        <v>32</v>
      </c>
      <c r="V7" s="54" t="s">
        <v>31</v>
      </c>
      <c r="W7" s="55" t="s">
        <v>30</v>
      </c>
      <c r="X7" s="54" t="s">
        <v>29</v>
      </c>
      <c r="Y7" s="54" t="s">
        <v>28</v>
      </c>
      <c r="Z7" s="54" t="s">
        <v>27</v>
      </c>
      <c r="AA7" s="53"/>
      <c r="AB7" s="52"/>
    </row>
    <row r="8" spans="1:28" s="2" customFormat="1" ht="21.95" customHeight="1" x14ac:dyDescent="0.5">
      <c r="A8" s="51"/>
      <c r="B8" s="51"/>
      <c r="C8" s="51"/>
      <c r="D8" s="50"/>
      <c r="E8" s="49" t="s">
        <v>20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6" t="s">
        <v>26</v>
      </c>
      <c r="W8" s="47" t="s">
        <v>25</v>
      </c>
      <c r="X8" s="46" t="s">
        <v>24</v>
      </c>
      <c r="Y8" s="46" t="s">
        <v>23</v>
      </c>
      <c r="Z8" s="46" t="s">
        <v>22</v>
      </c>
      <c r="AA8" s="45"/>
      <c r="AB8" s="44"/>
    </row>
    <row r="9" spans="1:28" s="21" customFormat="1" ht="21.95" customHeight="1" x14ac:dyDescent="0.5">
      <c r="A9" s="43" t="s">
        <v>21</v>
      </c>
      <c r="B9" s="43"/>
      <c r="C9" s="43"/>
      <c r="D9" s="43"/>
      <c r="E9" s="34">
        <v>510734</v>
      </c>
      <c r="F9" s="34">
        <v>28342</v>
      </c>
      <c r="G9" s="34">
        <v>31058</v>
      </c>
      <c r="H9" s="34">
        <v>32446</v>
      </c>
      <c r="I9" s="34">
        <v>35436</v>
      </c>
      <c r="J9" s="34">
        <v>37985</v>
      </c>
      <c r="K9" s="34">
        <v>36783</v>
      </c>
      <c r="L9" s="34">
        <v>39415</v>
      </c>
      <c r="M9" s="34">
        <v>42383</v>
      </c>
      <c r="N9" s="34">
        <v>44137</v>
      </c>
      <c r="O9" s="34">
        <v>44297</v>
      </c>
      <c r="P9" s="34">
        <v>36997</v>
      </c>
      <c r="Q9" s="34">
        <v>29992</v>
      </c>
      <c r="R9" s="34">
        <v>23742</v>
      </c>
      <c r="S9" s="34">
        <v>17636</v>
      </c>
      <c r="T9" s="34">
        <v>11084</v>
      </c>
      <c r="U9" s="34">
        <v>7077</v>
      </c>
      <c r="V9" s="34">
        <v>6856</v>
      </c>
      <c r="W9" s="42">
        <v>0</v>
      </c>
      <c r="X9" s="24">
        <v>403</v>
      </c>
      <c r="Y9" s="41">
        <v>717</v>
      </c>
      <c r="Z9" s="40">
        <v>3948</v>
      </c>
      <c r="AA9" s="39" t="s">
        <v>20</v>
      </c>
      <c r="AB9" s="39"/>
    </row>
    <row r="10" spans="1:28" s="21" customFormat="1" ht="21.95" customHeight="1" x14ac:dyDescent="0.5">
      <c r="B10" s="21" t="s">
        <v>19</v>
      </c>
      <c r="E10" s="38"/>
      <c r="F10" s="34"/>
      <c r="G10" s="37"/>
      <c r="H10" s="35"/>
      <c r="I10" s="36"/>
      <c r="J10" s="35"/>
      <c r="K10" s="34"/>
      <c r="L10" s="25"/>
      <c r="M10" s="34"/>
      <c r="N10" s="25"/>
      <c r="O10" s="34"/>
      <c r="P10" s="25"/>
      <c r="Q10" s="34"/>
      <c r="R10" s="25"/>
      <c r="S10" s="34"/>
      <c r="T10" s="25"/>
      <c r="U10" s="34"/>
      <c r="V10" s="34"/>
      <c r="W10" s="25"/>
      <c r="X10" s="24"/>
      <c r="Y10" s="24"/>
      <c r="Z10" s="23"/>
      <c r="AA10" s="22"/>
      <c r="AB10" s="22" t="s">
        <v>18</v>
      </c>
    </row>
    <row r="11" spans="1:28" s="4" customFormat="1" ht="21.95" customHeight="1" x14ac:dyDescent="0.5">
      <c r="A11" s="4" t="s">
        <v>15</v>
      </c>
      <c r="E11" s="19">
        <f>SUM(F11:Z11)</f>
        <v>67843</v>
      </c>
      <c r="F11" s="18">
        <v>3689</v>
      </c>
      <c r="G11" s="17">
        <v>4193</v>
      </c>
      <c r="H11" s="19">
        <v>4371</v>
      </c>
      <c r="I11" s="18">
        <v>4723</v>
      </c>
      <c r="J11" s="17">
        <v>4965</v>
      </c>
      <c r="K11" s="20">
        <v>4913</v>
      </c>
      <c r="L11" s="18">
        <v>5140</v>
      </c>
      <c r="M11" s="20">
        <v>5724</v>
      </c>
      <c r="N11" s="19">
        <v>5949</v>
      </c>
      <c r="O11" s="18">
        <v>6085</v>
      </c>
      <c r="P11" s="17">
        <v>5005</v>
      </c>
      <c r="Q11" s="15">
        <v>4062</v>
      </c>
      <c r="R11" s="16">
        <v>3129</v>
      </c>
      <c r="S11" s="15">
        <v>2299</v>
      </c>
      <c r="T11" s="16">
        <v>1435</v>
      </c>
      <c r="U11" s="15">
        <v>861</v>
      </c>
      <c r="V11" s="15">
        <v>733</v>
      </c>
      <c r="W11" s="14"/>
      <c r="X11" s="13">
        <v>102</v>
      </c>
      <c r="Y11" s="13">
        <v>136</v>
      </c>
      <c r="Z11" s="12">
        <v>329</v>
      </c>
      <c r="AA11" s="32" t="s">
        <v>14</v>
      </c>
    </row>
    <row r="12" spans="1:28" s="4" customFormat="1" ht="21.95" customHeight="1" x14ac:dyDescent="0.5">
      <c r="A12" s="4" t="s">
        <v>13</v>
      </c>
      <c r="E12" s="19">
        <f>SUM(F12:Z12)</f>
        <v>46561</v>
      </c>
      <c r="F12" s="18">
        <v>2849</v>
      </c>
      <c r="G12" s="17">
        <v>2908</v>
      </c>
      <c r="H12" s="19">
        <v>3041</v>
      </c>
      <c r="I12" s="18">
        <v>3331</v>
      </c>
      <c r="J12" s="17">
        <v>3665</v>
      </c>
      <c r="K12" s="20">
        <v>3549</v>
      </c>
      <c r="L12" s="18">
        <v>3746</v>
      </c>
      <c r="M12" s="20">
        <v>3983</v>
      </c>
      <c r="N12" s="19">
        <v>4124</v>
      </c>
      <c r="O12" s="18">
        <v>3933</v>
      </c>
      <c r="P12" s="17">
        <v>3314</v>
      </c>
      <c r="Q12" s="15">
        <v>2586</v>
      </c>
      <c r="R12" s="16">
        <v>2114</v>
      </c>
      <c r="S12" s="15">
        <v>1439</v>
      </c>
      <c r="T12" s="16">
        <v>898</v>
      </c>
      <c r="U12" s="15">
        <v>545</v>
      </c>
      <c r="V12" s="15">
        <v>419</v>
      </c>
      <c r="W12" s="14">
        <v>0</v>
      </c>
      <c r="X12" s="13">
        <v>59</v>
      </c>
      <c r="Y12" s="13">
        <v>53</v>
      </c>
      <c r="Z12" s="12">
        <v>5</v>
      </c>
      <c r="AA12" s="32">
        <v>46561</v>
      </c>
    </row>
    <row r="13" spans="1:28" s="4" customFormat="1" ht="21.95" customHeight="1" x14ac:dyDescent="0.5">
      <c r="A13" s="4" t="s">
        <v>11</v>
      </c>
      <c r="E13" s="19">
        <f>SUM(F13:Z13)</f>
        <v>32565</v>
      </c>
      <c r="F13" s="18">
        <v>1792</v>
      </c>
      <c r="G13" s="17">
        <v>1893</v>
      </c>
      <c r="H13" s="19">
        <v>2118</v>
      </c>
      <c r="I13" s="18">
        <v>2285</v>
      </c>
      <c r="J13" s="17">
        <v>2426</v>
      </c>
      <c r="K13" s="20">
        <v>2418</v>
      </c>
      <c r="L13" s="18">
        <v>2623</v>
      </c>
      <c r="M13" s="20">
        <v>2781</v>
      </c>
      <c r="N13" s="19">
        <v>2717</v>
      </c>
      <c r="O13" s="18">
        <v>2804</v>
      </c>
      <c r="P13" s="17">
        <v>2442</v>
      </c>
      <c r="Q13" s="15">
        <v>1914</v>
      </c>
      <c r="R13" s="16">
        <v>1527</v>
      </c>
      <c r="S13" s="15">
        <v>1174</v>
      </c>
      <c r="T13" s="16">
        <v>711</v>
      </c>
      <c r="U13" s="15">
        <v>434</v>
      </c>
      <c r="V13" s="15">
        <v>362</v>
      </c>
      <c r="W13" s="14">
        <v>0</v>
      </c>
      <c r="X13" s="13">
        <v>32</v>
      </c>
      <c r="Y13" s="13">
        <v>105</v>
      </c>
      <c r="Z13" s="12">
        <v>7</v>
      </c>
      <c r="AA13" s="32" t="s">
        <v>10</v>
      </c>
    </row>
    <row r="14" spans="1:28" s="4" customFormat="1" ht="21.95" customHeight="1" x14ac:dyDescent="0.5">
      <c r="A14" s="4" t="s">
        <v>9</v>
      </c>
      <c r="E14" s="19">
        <f>SUM(F14:Z14)</f>
        <v>56022</v>
      </c>
      <c r="F14" s="18">
        <v>3123</v>
      </c>
      <c r="G14" s="17">
        <v>3604</v>
      </c>
      <c r="H14" s="19">
        <v>3705</v>
      </c>
      <c r="I14" s="18">
        <v>4161</v>
      </c>
      <c r="J14" s="17">
        <v>4103</v>
      </c>
      <c r="K14" s="20">
        <v>4057</v>
      </c>
      <c r="L14" s="18">
        <v>4386</v>
      </c>
      <c r="M14" s="20">
        <v>4672</v>
      </c>
      <c r="N14" s="19">
        <v>4873</v>
      </c>
      <c r="O14" s="18">
        <v>4726</v>
      </c>
      <c r="P14" s="17">
        <v>3901</v>
      </c>
      <c r="Q14" s="15">
        <v>3146</v>
      </c>
      <c r="R14" s="16">
        <v>2464</v>
      </c>
      <c r="S14" s="15">
        <v>1727</v>
      </c>
      <c r="T14" s="16">
        <v>1099</v>
      </c>
      <c r="U14" s="15">
        <v>607</v>
      </c>
      <c r="V14" s="15">
        <v>516</v>
      </c>
      <c r="W14" s="14">
        <v>0</v>
      </c>
      <c r="X14" s="13">
        <v>51</v>
      </c>
      <c r="Y14" s="13">
        <v>71</v>
      </c>
      <c r="Z14" s="12">
        <v>1030</v>
      </c>
      <c r="AA14" s="32" t="s">
        <v>8</v>
      </c>
    </row>
    <row r="15" spans="1:28" s="4" customFormat="1" ht="21.95" customHeight="1" x14ac:dyDescent="0.5">
      <c r="A15" s="4" t="s">
        <v>7</v>
      </c>
      <c r="E15" s="19">
        <f>SUM(F15:Z15)</f>
        <v>34262</v>
      </c>
      <c r="F15" s="18">
        <v>1965</v>
      </c>
      <c r="G15" s="17">
        <v>2280</v>
      </c>
      <c r="H15" s="19">
        <v>2348</v>
      </c>
      <c r="I15" s="18">
        <v>2463</v>
      </c>
      <c r="J15" s="17">
        <v>2602</v>
      </c>
      <c r="K15" s="20">
        <v>2578</v>
      </c>
      <c r="L15" s="18">
        <v>2719</v>
      </c>
      <c r="M15" s="20">
        <v>2930</v>
      </c>
      <c r="N15" s="19">
        <v>3013</v>
      </c>
      <c r="O15" s="18">
        <v>2868</v>
      </c>
      <c r="P15" s="17">
        <v>2356</v>
      </c>
      <c r="Q15" s="15">
        <v>1864</v>
      </c>
      <c r="R15" s="16">
        <v>1394</v>
      </c>
      <c r="S15" s="15">
        <v>916</v>
      </c>
      <c r="T15" s="16">
        <v>537</v>
      </c>
      <c r="U15" s="15">
        <v>341</v>
      </c>
      <c r="V15" s="15">
        <v>340</v>
      </c>
      <c r="W15" s="14">
        <v>0</v>
      </c>
      <c r="X15" s="13">
        <v>26</v>
      </c>
      <c r="Y15" s="13">
        <v>62</v>
      </c>
      <c r="Z15" s="12">
        <v>660</v>
      </c>
      <c r="AA15" s="32" t="s">
        <v>6</v>
      </c>
    </row>
    <row r="16" spans="1:28" s="4" customFormat="1" ht="21.95" customHeight="1" x14ac:dyDescent="0.5">
      <c r="A16" s="4" t="s">
        <v>5</v>
      </c>
      <c r="E16" s="19">
        <f>SUM(F16:Z16)</f>
        <v>18657</v>
      </c>
      <c r="F16" s="18">
        <v>1069</v>
      </c>
      <c r="G16" s="17">
        <v>1193</v>
      </c>
      <c r="H16" s="19">
        <v>1149</v>
      </c>
      <c r="I16" s="18">
        <v>1247</v>
      </c>
      <c r="J16" s="17">
        <v>1319</v>
      </c>
      <c r="K16" s="20">
        <v>1457</v>
      </c>
      <c r="L16" s="18">
        <v>1450</v>
      </c>
      <c r="M16" s="20">
        <v>1461</v>
      </c>
      <c r="N16" s="19">
        <v>1571</v>
      </c>
      <c r="O16" s="18">
        <v>1624</v>
      </c>
      <c r="P16" s="17">
        <v>1420</v>
      </c>
      <c r="Q16" s="15">
        <v>1191</v>
      </c>
      <c r="R16" s="16">
        <v>902</v>
      </c>
      <c r="S16" s="15">
        <v>654</v>
      </c>
      <c r="T16" s="16">
        <v>431</v>
      </c>
      <c r="U16" s="15">
        <v>218</v>
      </c>
      <c r="V16" s="15">
        <v>236</v>
      </c>
      <c r="W16" s="14">
        <v>0</v>
      </c>
      <c r="X16" s="13">
        <v>22</v>
      </c>
      <c r="Y16" s="13">
        <v>26</v>
      </c>
      <c r="Z16" s="12">
        <v>17</v>
      </c>
      <c r="AA16" s="32" t="s">
        <v>4</v>
      </c>
    </row>
    <row r="17" spans="1:28" s="4" customFormat="1" ht="6" customHeight="1" x14ac:dyDescent="0.5">
      <c r="E17" s="19"/>
      <c r="F17" s="18"/>
      <c r="G17" s="17"/>
      <c r="H17" s="33"/>
      <c r="I17" s="18"/>
      <c r="J17" s="33"/>
      <c r="K17" s="15"/>
      <c r="L17" s="16"/>
      <c r="M17" s="15"/>
      <c r="N17" s="16"/>
      <c r="O17" s="15"/>
      <c r="P17" s="16"/>
      <c r="Q17" s="15"/>
      <c r="R17" s="16"/>
      <c r="S17" s="15"/>
      <c r="T17" s="16"/>
      <c r="U17" s="15"/>
      <c r="V17" s="15"/>
      <c r="W17" s="14"/>
      <c r="X17" s="13"/>
      <c r="Y17" s="13"/>
      <c r="Z17" s="12"/>
      <c r="AA17" s="32"/>
      <c r="AB17" s="32"/>
    </row>
    <row r="18" spans="1:28" s="21" customFormat="1" ht="21.95" customHeight="1" x14ac:dyDescent="0.5">
      <c r="B18" s="21" t="s">
        <v>17</v>
      </c>
      <c r="E18" s="31"/>
      <c r="F18" s="26"/>
      <c r="G18" s="30"/>
      <c r="H18" s="28"/>
      <c r="I18" s="29"/>
      <c r="J18" s="28"/>
      <c r="K18" s="26"/>
      <c r="L18" s="27"/>
      <c r="M18" s="26"/>
      <c r="N18" s="27"/>
      <c r="O18" s="26"/>
      <c r="P18" s="27"/>
      <c r="Q18" s="26"/>
      <c r="R18" s="27"/>
      <c r="S18" s="26"/>
      <c r="T18" s="27"/>
      <c r="U18" s="26"/>
      <c r="V18" s="26"/>
      <c r="W18" s="25"/>
      <c r="X18" s="24"/>
      <c r="Y18" s="24"/>
      <c r="Z18" s="23"/>
      <c r="AA18" s="22"/>
      <c r="AB18" s="22" t="s">
        <v>16</v>
      </c>
    </row>
    <row r="19" spans="1:28" s="4" customFormat="1" ht="21.95" customHeight="1" x14ac:dyDescent="0.5">
      <c r="A19" s="4" t="s">
        <v>15</v>
      </c>
      <c r="E19" s="19">
        <f>SUM(F19:Z19)</f>
        <v>68022</v>
      </c>
      <c r="F19" s="18">
        <v>3535</v>
      </c>
      <c r="G19" s="17">
        <v>3829</v>
      </c>
      <c r="H19" s="19">
        <v>4049</v>
      </c>
      <c r="I19" s="18">
        <v>4441</v>
      </c>
      <c r="J19" s="17">
        <v>5018</v>
      </c>
      <c r="K19" s="20">
        <v>4671</v>
      </c>
      <c r="L19" s="18">
        <v>5002</v>
      </c>
      <c r="M19" s="20">
        <v>5596</v>
      </c>
      <c r="N19" s="19">
        <v>5875</v>
      </c>
      <c r="O19" s="18">
        <v>6016</v>
      </c>
      <c r="P19" s="17">
        <v>5064</v>
      </c>
      <c r="Q19" s="15">
        <v>4325</v>
      </c>
      <c r="R19" s="16">
        <v>3449</v>
      </c>
      <c r="S19" s="15">
        <v>2669</v>
      </c>
      <c r="T19" s="16">
        <v>1730</v>
      </c>
      <c r="U19" s="15">
        <v>1141</v>
      </c>
      <c r="V19" s="15">
        <v>1156</v>
      </c>
      <c r="W19" s="14"/>
      <c r="X19" s="13">
        <v>51</v>
      </c>
      <c r="Y19" s="13">
        <v>90</v>
      </c>
      <c r="Z19" s="12">
        <v>315</v>
      </c>
      <c r="AA19" s="4" t="s">
        <v>14</v>
      </c>
    </row>
    <row r="20" spans="1:28" s="4" customFormat="1" ht="21.95" customHeight="1" x14ac:dyDescent="0.5">
      <c r="A20" s="4" t="s">
        <v>13</v>
      </c>
      <c r="E20" s="19">
        <f>SUM(F20:Z20)</f>
        <v>46175</v>
      </c>
      <c r="F20" s="18">
        <v>2635</v>
      </c>
      <c r="G20" s="17">
        <v>2865</v>
      </c>
      <c r="H20" s="19">
        <v>2909</v>
      </c>
      <c r="I20" s="18">
        <v>3241</v>
      </c>
      <c r="J20" s="17">
        <v>3545</v>
      </c>
      <c r="K20" s="20">
        <v>3352</v>
      </c>
      <c r="L20" s="18">
        <v>3527</v>
      </c>
      <c r="M20" s="20">
        <v>3784</v>
      </c>
      <c r="N20" s="19">
        <v>4019</v>
      </c>
      <c r="O20" s="18">
        <v>3949</v>
      </c>
      <c r="P20" s="17">
        <v>3290</v>
      </c>
      <c r="Q20" s="15">
        <v>2781</v>
      </c>
      <c r="R20" s="16">
        <v>2182</v>
      </c>
      <c r="S20" s="15">
        <v>1611</v>
      </c>
      <c r="T20" s="16">
        <v>1085</v>
      </c>
      <c r="U20" s="15">
        <v>677</v>
      </c>
      <c r="V20" s="15">
        <v>697</v>
      </c>
      <c r="W20" s="14">
        <v>0</v>
      </c>
      <c r="X20" s="13">
        <v>10</v>
      </c>
      <c r="Y20" s="13">
        <v>10</v>
      </c>
      <c r="Z20" s="12">
        <v>6</v>
      </c>
      <c r="AA20" s="4" t="s">
        <v>12</v>
      </c>
    </row>
    <row r="21" spans="1:28" s="4" customFormat="1" ht="21.95" customHeight="1" x14ac:dyDescent="0.5">
      <c r="A21" s="4" t="s">
        <v>11</v>
      </c>
      <c r="E21" s="19">
        <f>SUM(F21:Z21)</f>
        <v>32677</v>
      </c>
      <c r="F21" s="18">
        <v>1755</v>
      </c>
      <c r="G21" s="17">
        <v>1854</v>
      </c>
      <c r="H21" s="19">
        <v>1973</v>
      </c>
      <c r="I21" s="18">
        <v>2074</v>
      </c>
      <c r="J21" s="17">
        <v>2274</v>
      </c>
      <c r="K21" s="20">
        <v>2256</v>
      </c>
      <c r="L21" s="18">
        <v>2532</v>
      </c>
      <c r="M21" s="20">
        <v>2588</v>
      </c>
      <c r="N21" s="19">
        <v>2756</v>
      </c>
      <c r="O21" s="18">
        <v>3009</v>
      </c>
      <c r="P21" s="17">
        <v>2449</v>
      </c>
      <c r="Q21" s="15">
        <v>2055</v>
      </c>
      <c r="R21" s="16">
        <v>1618</v>
      </c>
      <c r="S21" s="15">
        <v>1347</v>
      </c>
      <c r="T21" s="16">
        <v>827</v>
      </c>
      <c r="U21" s="15">
        <v>588</v>
      </c>
      <c r="V21" s="15">
        <v>653</v>
      </c>
      <c r="W21" s="14">
        <v>0</v>
      </c>
      <c r="X21" s="13">
        <v>11</v>
      </c>
      <c r="Y21" s="13">
        <v>55</v>
      </c>
      <c r="Z21" s="12">
        <v>3</v>
      </c>
      <c r="AA21" s="4" t="s">
        <v>10</v>
      </c>
    </row>
    <row r="22" spans="1:28" s="4" customFormat="1" ht="21.95" customHeight="1" x14ac:dyDescent="0.5">
      <c r="A22" s="4" t="s">
        <v>9</v>
      </c>
      <c r="E22" s="19">
        <f>SUM(F22:Z22)</f>
        <v>54996</v>
      </c>
      <c r="F22" s="18">
        <v>2943</v>
      </c>
      <c r="G22" s="17">
        <v>3186</v>
      </c>
      <c r="H22" s="19">
        <v>3390</v>
      </c>
      <c r="I22" s="18">
        <v>3894</v>
      </c>
      <c r="J22" s="17">
        <v>3997</v>
      </c>
      <c r="K22" s="20">
        <v>3846</v>
      </c>
      <c r="L22" s="18">
        <v>4159</v>
      </c>
      <c r="M22" s="20">
        <v>4601</v>
      </c>
      <c r="N22" s="19">
        <v>4732</v>
      </c>
      <c r="O22" s="18">
        <v>4728</v>
      </c>
      <c r="P22" s="17">
        <v>3844</v>
      </c>
      <c r="Q22" s="15">
        <v>3096</v>
      </c>
      <c r="R22" s="16">
        <v>2563</v>
      </c>
      <c r="S22" s="15">
        <v>2018</v>
      </c>
      <c r="T22" s="16">
        <v>1236</v>
      </c>
      <c r="U22" s="15">
        <v>838</v>
      </c>
      <c r="V22" s="15">
        <v>878</v>
      </c>
      <c r="W22" s="14">
        <v>0</v>
      </c>
      <c r="X22" s="13">
        <v>16</v>
      </c>
      <c r="Y22" s="13">
        <v>27</v>
      </c>
      <c r="Z22" s="12">
        <v>1004</v>
      </c>
      <c r="AA22" s="4" t="s">
        <v>8</v>
      </c>
    </row>
    <row r="23" spans="1:28" s="4" customFormat="1" ht="21.95" customHeight="1" x14ac:dyDescent="0.5">
      <c r="A23" s="4" t="s">
        <v>7</v>
      </c>
      <c r="E23" s="19">
        <f>SUM(F23:Z23)</f>
        <v>34222</v>
      </c>
      <c r="F23" s="18">
        <v>1985</v>
      </c>
      <c r="G23" s="17">
        <v>2158</v>
      </c>
      <c r="H23" s="19">
        <v>2290</v>
      </c>
      <c r="I23" s="18">
        <v>2404</v>
      </c>
      <c r="J23" s="17">
        <v>2725</v>
      </c>
      <c r="K23" s="20">
        <v>2344</v>
      </c>
      <c r="L23" s="18">
        <v>2683</v>
      </c>
      <c r="M23" s="20">
        <v>2830</v>
      </c>
      <c r="N23" s="19">
        <v>2975</v>
      </c>
      <c r="O23" s="18">
        <v>2843</v>
      </c>
      <c r="P23" s="17">
        <v>2416</v>
      </c>
      <c r="Q23" s="15">
        <v>1794</v>
      </c>
      <c r="R23" s="16">
        <v>1426</v>
      </c>
      <c r="S23" s="15">
        <v>1072</v>
      </c>
      <c r="T23" s="16">
        <v>646</v>
      </c>
      <c r="U23" s="15">
        <v>474</v>
      </c>
      <c r="V23" s="15">
        <v>506</v>
      </c>
      <c r="W23" s="14">
        <v>0</v>
      </c>
      <c r="X23" s="13">
        <v>15</v>
      </c>
      <c r="Y23" s="13">
        <v>39</v>
      </c>
      <c r="Z23" s="12">
        <v>597</v>
      </c>
      <c r="AA23" s="4" t="s">
        <v>6</v>
      </c>
    </row>
    <row r="24" spans="1:28" s="4" customFormat="1" ht="21.95" customHeight="1" x14ac:dyDescent="0.5">
      <c r="A24" s="4" t="s">
        <v>5</v>
      </c>
      <c r="E24" s="19">
        <f>SUM(F24:Z24)</f>
        <v>18732</v>
      </c>
      <c r="F24" s="18">
        <v>1002</v>
      </c>
      <c r="G24" s="17">
        <v>1095</v>
      </c>
      <c r="H24" s="19">
        <v>1103</v>
      </c>
      <c r="I24" s="18">
        <v>1172</v>
      </c>
      <c r="J24" s="17">
        <v>1346</v>
      </c>
      <c r="K24" s="20">
        <v>1342</v>
      </c>
      <c r="L24" s="18">
        <v>1448</v>
      </c>
      <c r="M24" s="20">
        <v>1433</v>
      </c>
      <c r="N24" s="19">
        <v>1533</v>
      </c>
      <c r="O24" s="18">
        <v>1712</v>
      </c>
      <c r="P24" s="17">
        <v>1496</v>
      </c>
      <c r="Q24" s="15">
        <v>1178</v>
      </c>
      <c r="R24" s="16">
        <v>974</v>
      </c>
      <c r="S24" s="15">
        <v>710</v>
      </c>
      <c r="T24" s="16">
        <v>449</v>
      </c>
      <c r="U24" s="15">
        <v>353</v>
      </c>
      <c r="V24" s="15">
        <v>360</v>
      </c>
      <c r="W24" s="14">
        <v>0</v>
      </c>
      <c r="X24" s="13">
        <v>8</v>
      </c>
      <c r="Y24" s="13">
        <v>5</v>
      </c>
      <c r="Z24" s="12">
        <v>13</v>
      </c>
      <c r="AA24" s="4" t="s">
        <v>4</v>
      </c>
    </row>
    <row r="25" spans="1:28" s="2" customFormat="1" ht="6" customHeight="1" x14ac:dyDescent="0.5">
      <c r="A25" s="11"/>
      <c r="B25" s="11"/>
      <c r="C25" s="11"/>
      <c r="D25" s="11"/>
      <c r="E25" s="10"/>
      <c r="F25" s="7"/>
      <c r="G25" s="9"/>
      <c r="H25" s="10"/>
      <c r="I25" s="7"/>
      <c r="J25" s="9"/>
      <c r="K25" s="8"/>
      <c r="L25" s="7"/>
      <c r="M25" s="8"/>
      <c r="N25" s="10"/>
      <c r="O25" s="7"/>
      <c r="P25" s="9"/>
      <c r="Q25" s="7"/>
      <c r="R25" s="8"/>
      <c r="S25" s="7"/>
      <c r="T25" s="8"/>
      <c r="U25" s="7"/>
      <c r="V25" s="7"/>
      <c r="W25" s="8"/>
      <c r="X25" s="7"/>
      <c r="Y25" s="7"/>
      <c r="Z25" s="7"/>
      <c r="AA25" s="6"/>
      <c r="AB25" s="6"/>
    </row>
    <row r="26" spans="1:28" s="2" customFormat="1" ht="6" customHeight="1" x14ac:dyDescent="0.5">
      <c r="AA26" s="5"/>
      <c r="AB26" s="5"/>
    </row>
    <row r="27" spans="1:28" s="4" customFormat="1" ht="21.95" customHeight="1" x14ac:dyDescent="0.5">
      <c r="A27" s="4" t="s">
        <v>3</v>
      </c>
      <c r="R27" s="4" t="s">
        <v>2</v>
      </c>
    </row>
    <row r="28" spans="1:28" s="4" customFormat="1" ht="21.95" customHeight="1" x14ac:dyDescent="0.5">
      <c r="A28" s="4" t="s">
        <v>1</v>
      </c>
      <c r="R28" s="4" t="s">
        <v>0</v>
      </c>
    </row>
    <row r="29" spans="1:28" s="2" customFormat="1" ht="21.95" customHeight="1" x14ac:dyDescent="0.5">
      <c r="E29" s="3"/>
    </row>
  </sheetData>
  <mergeCells count="5">
    <mergeCell ref="A9:D9"/>
    <mergeCell ref="AA9:AB9"/>
    <mergeCell ref="A4:D8"/>
    <mergeCell ref="F4:Z4"/>
    <mergeCell ref="AA4:AB8"/>
  </mergeCells>
  <pageMargins left="0.78740157480314965" right="0.78740157480314965" top="0.78740157480314965" bottom="0.78740157480314965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2017-06-30T07:27:08Z</dcterms:created>
  <dcterms:modified xsi:type="dcterms:W3CDTF">2017-06-30T07:27:28Z</dcterms:modified>
</cp:coreProperties>
</file>