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3\"/>
    </mc:Choice>
  </mc:AlternateContent>
  <bookViews>
    <workbookView xWindow="0" yWindow="0" windowWidth="20490" windowHeight="7680"/>
  </bookViews>
  <sheets>
    <sheet name="T-13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9" i="1" s="1"/>
  <c r="G11" i="1"/>
  <c r="G10" i="1"/>
  <c r="O9" i="1"/>
  <c r="M9" i="1"/>
  <c r="K9" i="1"/>
  <c r="I9" i="1"/>
  <c r="E9" i="1"/>
</calcChain>
</file>

<file path=xl/sharedStrings.xml><?xml version="1.0" encoding="utf-8"?>
<sst xmlns="http://schemas.openxmlformats.org/spreadsheetml/2006/main" count="55" uniqueCount="54">
  <si>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</si>
  <si>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</si>
  <si>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Table</t>
  </si>
  <si>
    <t>Consumer and Electricity Sales by Type of Consumers and District: Fiscal Year 2016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</si>
  <si>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</si>
  <si>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</si>
  <si>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</si>
  <si>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</si>
  <si>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</si>
  <si>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</si>
  <si>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</si>
  <si>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</si>
  <si>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</si>
  <si>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</si>
  <si>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</t>
  </si>
  <si>
    <t>รวม</t>
  </si>
  <si>
    <t>ที่อยู่อาศัย</t>
  </si>
  <si>
    <t xml:space="preserve">Business and </t>
  </si>
  <si>
    <t>Government office</t>
  </si>
  <si>
    <t>อื่น ๆ</t>
  </si>
  <si>
    <t>(Person)</t>
  </si>
  <si>
    <t>Total</t>
  </si>
  <si>
    <t>Residential</t>
  </si>
  <si>
    <t>industry</t>
  </si>
  <si>
    <t>and public utility</t>
  </si>
  <si>
    <t>Others</t>
  </si>
  <si>
    <t>รวมยอด</t>
  </si>
  <si>
    <t>เมืองนครพนม</t>
  </si>
  <si>
    <t xml:space="preserve">Muang Nakhon Phanom </t>
  </si>
  <si>
    <t>ปลาปาก</t>
  </si>
  <si>
    <t xml:space="preserve">Pla Pak </t>
  </si>
  <si>
    <t>ท่าอุเทน</t>
  </si>
  <si>
    <t xml:space="preserve">Tha Uthen </t>
  </si>
  <si>
    <t>บ้านแพง</t>
  </si>
  <si>
    <t xml:space="preserve">Ban Phaeng </t>
  </si>
  <si>
    <t>ธาตุพนม</t>
  </si>
  <si>
    <t xml:space="preserve">That Phanom </t>
  </si>
  <si>
    <t>เรณูนคร</t>
  </si>
  <si>
    <t>Renu Nakhon</t>
  </si>
  <si>
    <r>
      <t>นาแก</t>
    </r>
    <r>
      <rPr>
        <vertAlign val="superscript"/>
        <sz val="14"/>
        <rFont val="TH SarabunPSK"/>
        <family val="2"/>
      </rPr>
      <t>/1</t>
    </r>
  </si>
  <si>
    <t xml:space="preserve">Na Kae </t>
  </si>
  <si>
    <t>ศรีสงคราม</t>
  </si>
  <si>
    <t xml:space="preserve">Si Songkhram </t>
  </si>
  <si>
    <t>นาหว้า</t>
  </si>
  <si>
    <t xml:space="preserve">Na Wa </t>
  </si>
  <si>
    <t>โพนสวรรค์</t>
  </si>
  <si>
    <t xml:space="preserve">Phon Sawan </t>
  </si>
  <si>
    <t>นาทม</t>
  </si>
  <si>
    <t xml:space="preserve">Na Thom </t>
  </si>
  <si>
    <t>วังยาง</t>
  </si>
  <si>
    <t xml:space="preserve">Wang Yang </t>
  </si>
  <si>
    <t xml:space="preserve">    ที่มา:   การไฟฟ้าส่วนภูมิภาคจังหวัดนครพนม</t>
  </si>
  <si>
    <t>Source:    Nakhonphanom Provincial  Electricity  Authority</t>
  </si>
  <si>
    <r>
      <t xml:space="preserve">หมายเหตุ: </t>
    </r>
    <r>
      <rPr>
        <vertAlign val="superscript"/>
        <sz val="12"/>
        <rFont val="TH SarabunPSK"/>
        <family val="2"/>
      </rPr>
      <t>/1</t>
    </r>
    <r>
      <rPr>
        <sz val="12"/>
        <rFont val="TH SarabunPSK"/>
        <family val="2"/>
      </rPr>
      <t>ข้อมูลรวมอำเภอวังยาง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</si>
</sst>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7" fontId="1" fillId="0" borderId="0" xfId="1" applyNumberFormat="1" applyFont="1" applyBorder="1" applyAlignment="1">
      <alignment horizontal="center"/>
    </xf>
    <xf numFmtId="187" fontId="1" fillId="0" borderId="9" xfId="1" applyNumberFormat="1" applyFont="1" applyBorder="1"/>
    <xf numFmtId="187" fontId="3" fillId="0" borderId="8" xfId="1" applyNumberFormat="1" applyFont="1" applyBorder="1"/>
    <xf numFmtId="187" fontId="3" fillId="0" borderId="3" xfId="1" applyNumberFormat="1" applyFont="1" applyBorder="1"/>
    <xf numFmtId="187" fontId="1" fillId="0" borderId="4" xfId="1" applyNumberFormat="1" applyFont="1" applyBorder="1"/>
    <xf numFmtId="187" fontId="1" fillId="0" borderId="0" xfId="1" applyNumberFormat="1" applyFont="1" applyBorder="1"/>
    <xf numFmtId="187" fontId="1" fillId="0" borderId="8" xfId="1" applyNumberFormat="1" applyFont="1" applyBorder="1"/>
    <xf numFmtId="187" fontId="4" fillId="0" borderId="0" xfId="1" applyNumberFormat="1" applyFont="1" applyBorder="1"/>
    <xf numFmtId="0" fontId="4" fillId="0" borderId="9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9" xfId="1" applyNumberFormat="1" applyFont="1" applyBorder="1"/>
    <xf numFmtId="187" fontId="3" fillId="0" borderId="0" xfId="1" applyNumberFormat="1" applyFont="1" applyBorder="1"/>
    <xf numFmtId="0" fontId="3" fillId="0" borderId="0" xfId="0" applyFont="1" applyBorder="1" applyAlignment="1">
      <alignment horizontal="left" vertical="center"/>
    </xf>
    <xf numFmtId="0" fontId="3" fillId="0" borderId="8" xfId="0" applyFont="1" applyBorder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1419225</xdr:colOff>
      <xdr:row>21</xdr:row>
      <xdr:rowOff>0</xdr:rowOff>
    </xdr:from>
    <xdr:to>
      <xdr:col>18</xdr:col>
      <xdr:colOff>104775</xdr:colOff>
      <xdr:row>24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553075"/>
          <a:ext cx="4667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1676400</xdr:colOff>
      <xdr:row>0</xdr:row>
      <xdr:rowOff>0</xdr:rowOff>
    </xdr:from>
    <xdr:to>
      <xdr:col>19</xdr:col>
      <xdr:colOff>190500</xdr:colOff>
      <xdr:row>26</xdr:row>
      <xdr:rowOff>200025</xdr:rowOff>
    </xdr:to>
    <xdr:grpSp>
      <xdr:nvGrpSpPr>
        <xdr:cNvPr id="3" name="Group 129"/>
        <xdr:cNvGrpSpPr>
          <a:grpSpLocks/>
        </xdr:cNvGrpSpPr>
      </xdr:nvGrpSpPr>
      <xdr:grpSpPr bwMode="auto">
        <a:xfrm>
          <a:off x="9534525" y="0"/>
          <a:ext cx="447675" cy="660082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6"/>
  <sheetViews>
    <sheetView showGridLines="0" tabSelected="1" workbookViewId="0">
      <selection activeCell="I29" sqref="I29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1.85546875" style="8" customWidth="1"/>
    <col min="6" max="6" width="2.5703125" style="8" customWidth="1"/>
    <col min="7" max="7" width="12.85546875" style="8" customWidth="1"/>
    <col min="8" max="8" width="2.5703125" style="8" customWidth="1"/>
    <col min="9" max="9" width="12.7109375" style="8" customWidth="1"/>
    <col min="10" max="10" width="2.5703125" style="8" customWidth="1"/>
    <col min="11" max="11" width="12.42578125" style="8" customWidth="1"/>
    <col min="12" max="12" width="2.5703125" style="8" customWidth="1"/>
    <col min="13" max="13" width="12" style="8" customWidth="1"/>
    <col min="14" max="14" width="2.5703125" style="8" customWidth="1"/>
    <col min="15" max="15" width="11.85546875" style="8" customWidth="1"/>
    <col min="16" max="16" width="2.5703125" style="8" customWidth="1"/>
    <col min="17" max="17" width="1.28515625" style="8" customWidth="1"/>
    <col min="18" max="18" width="26.7109375" style="8" customWidth="1"/>
    <col min="19" max="19" width="2.28515625" style="7" customWidth="1"/>
    <col min="20" max="20" width="4.140625" style="7" customWidth="1"/>
    <col min="21" max="16384" width="9.140625" style="7"/>
  </cols>
  <sheetData>
    <row r="1" spans="1:18" s="3" customFormat="1" ht="23.25" customHeight="1" x14ac:dyDescent="0.3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 x14ac:dyDescent="0.3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9" customFormat="1" ht="21" customHeight="1" x14ac:dyDescent="0.3">
      <c r="A4" s="9" t="s">
        <v>4</v>
      </c>
      <c r="B4" s="10"/>
      <c r="C4" s="10"/>
      <c r="D4" s="11"/>
      <c r="E4" s="12" t="s">
        <v>5</v>
      </c>
      <c r="F4" s="13"/>
      <c r="G4" s="14" t="s">
        <v>6</v>
      </c>
      <c r="H4" s="15"/>
      <c r="I4" s="15"/>
      <c r="J4" s="15"/>
      <c r="K4" s="15"/>
      <c r="L4" s="15"/>
      <c r="M4" s="15"/>
      <c r="N4" s="15"/>
      <c r="O4" s="15"/>
      <c r="P4" s="16"/>
      <c r="Q4" s="17"/>
      <c r="R4" s="18" t="s">
        <v>7</v>
      </c>
    </row>
    <row r="5" spans="1:18" s="19" customFormat="1" ht="21" customHeight="1" x14ac:dyDescent="0.3">
      <c r="A5" s="20"/>
      <c r="B5" s="20"/>
      <c r="C5" s="20"/>
      <c r="D5" s="21"/>
      <c r="E5" s="22" t="s">
        <v>8</v>
      </c>
      <c r="F5" s="23"/>
      <c r="G5" s="22"/>
      <c r="H5" s="23"/>
      <c r="I5" s="22"/>
      <c r="J5" s="23"/>
      <c r="K5" s="12" t="s">
        <v>9</v>
      </c>
      <c r="L5" s="24"/>
      <c r="M5" s="12" t="s">
        <v>10</v>
      </c>
      <c r="N5" s="13"/>
      <c r="O5" s="12"/>
      <c r="P5" s="13"/>
      <c r="Q5" s="25"/>
      <c r="R5" s="26"/>
    </row>
    <row r="6" spans="1:18" s="19" customFormat="1" ht="21" customHeight="1" x14ac:dyDescent="0.3">
      <c r="A6" s="20"/>
      <c r="B6" s="20"/>
      <c r="C6" s="20"/>
      <c r="D6" s="21"/>
      <c r="E6" s="22" t="s">
        <v>11</v>
      </c>
      <c r="F6" s="23"/>
      <c r="G6" s="22"/>
      <c r="H6" s="23"/>
      <c r="I6" s="22"/>
      <c r="J6" s="23"/>
      <c r="K6" s="22" t="s">
        <v>12</v>
      </c>
      <c r="L6" s="27"/>
      <c r="M6" s="22" t="s">
        <v>13</v>
      </c>
      <c r="N6" s="23"/>
      <c r="O6" s="22"/>
      <c r="P6" s="23"/>
      <c r="Q6" s="25"/>
      <c r="R6" s="26"/>
    </row>
    <row r="7" spans="1:18" s="19" customFormat="1" ht="21" customHeight="1" x14ac:dyDescent="0.3">
      <c r="A7" s="20"/>
      <c r="B7" s="20"/>
      <c r="C7" s="20"/>
      <c r="D7" s="21"/>
      <c r="E7" s="22" t="s">
        <v>14</v>
      </c>
      <c r="F7" s="23"/>
      <c r="G7" s="22" t="s">
        <v>15</v>
      </c>
      <c r="H7" s="23"/>
      <c r="I7" s="22" t="s">
        <v>16</v>
      </c>
      <c r="J7" s="23"/>
      <c r="K7" s="22" t="s">
        <v>17</v>
      </c>
      <c r="L7" s="27"/>
      <c r="M7" s="22" t="s">
        <v>18</v>
      </c>
      <c r="N7" s="23"/>
      <c r="O7" s="22" t="s">
        <v>19</v>
      </c>
      <c r="P7" s="23"/>
      <c r="Q7" s="25"/>
      <c r="R7" s="26"/>
    </row>
    <row r="8" spans="1:18" s="19" customFormat="1" ht="21" customHeight="1" x14ac:dyDescent="0.3">
      <c r="A8" s="28"/>
      <c r="B8" s="28"/>
      <c r="C8" s="28"/>
      <c r="D8" s="29"/>
      <c r="E8" s="30" t="s">
        <v>20</v>
      </c>
      <c r="F8" s="31"/>
      <c r="G8" s="32" t="s">
        <v>21</v>
      </c>
      <c r="H8" s="33"/>
      <c r="I8" s="32" t="s">
        <v>22</v>
      </c>
      <c r="J8" s="34"/>
      <c r="K8" s="30" t="s">
        <v>23</v>
      </c>
      <c r="L8" s="35"/>
      <c r="M8" s="30" t="s">
        <v>24</v>
      </c>
      <c r="N8" s="31"/>
      <c r="O8" s="30" t="s">
        <v>25</v>
      </c>
      <c r="P8" s="31"/>
      <c r="Q8" s="32"/>
      <c r="R8" s="36"/>
    </row>
    <row r="9" spans="1:18" s="19" customFormat="1" ht="24" customHeight="1" x14ac:dyDescent="0.3">
      <c r="A9" s="37" t="s">
        <v>26</v>
      </c>
      <c r="B9" s="37"/>
      <c r="C9" s="37"/>
      <c r="D9" s="38"/>
      <c r="E9" s="39">
        <f>SUM(E10:E21)</f>
        <v>204278</v>
      </c>
      <c r="F9" s="39"/>
      <c r="G9" s="40">
        <f>SUM(G10:G21)</f>
        <v>470427458</v>
      </c>
      <c r="H9" s="41"/>
      <c r="I9" s="40">
        <f>SUM(I10:I21)</f>
        <v>219862790</v>
      </c>
      <c r="J9" s="42"/>
      <c r="K9" s="43">
        <f>SUM(K10:K21)</f>
        <v>214124506</v>
      </c>
      <c r="L9" s="44"/>
      <c r="M9" s="40">
        <f>SUM(M10:M21)</f>
        <v>27430240</v>
      </c>
      <c r="N9" s="45"/>
      <c r="O9" s="43">
        <f>SUM(O10:O21)</f>
        <v>9009922</v>
      </c>
      <c r="P9" s="46"/>
      <c r="Q9" s="47"/>
      <c r="R9" s="48" t="s">
        <v>21</v>
      </c>
    </row>
    <row r="10" spans="1:18" s="19" customFormat="1" ht="24" customHeight="1" x14ac:dyDescent="0.3">
      <c r="A10" s="49"/>
      <c r="B10" s="50" t="s">
        <v>27</v>
      </c>
      <c r="C10" s="51"/>
      <c r="D10" s="52"/>
      <c r="E10" s="53">
        <v>45232</v>
      </c>
      <c r="F10" s="53"/>
      <c r="G10" s="54">
        <f>SUM(I10:O10)</f>
        <v>176386235</v>
      </c>
      <c r="H10" s="41"/>
      <c r="I10" s="54">
        <v>60840180</v>
      </c>
      <c r="J10" s="41"/>
      <c r="K10" s="54">
        <v>99642786</v>
      </c>
      <c r="L10" s="55"/>
      <c r="M10" s="54">
        <v>8768823</v>
      </c>
      <c r="N10" s="41"/>
      <c r="O10" s="54">
        <v>7134446</v>
      </c>
      <c r="P10" s="46"/>
      <c r="Q10" s="47"/>
      <c r="R10" s="50" t="s">
        <v>28</v>
      </c>
    </row>
    <row r="11" spans="1:18" s="19" customFormat="1" ht="24" customHeight="1" x14ac:dyDescent="0.3">
      <c r="A11" s="49"/>
      <c r="B11" s="56" t="s">
        <v>29</v>
      </c>
      <c r="C11" s="51"/>
      <c r="D11" s="52"/>
      <c r="E11" s="53">
        <v>14084</v>
      </c>
      <c r="F11" s="53"/>
      <c r="G11" s="54">
        <f t="shared" ref="G11:G21" si="0">SUM(I11:O11)</f>
        <v>19415586</v>
      </c>
      <c r="H11" s="41"/>
      <c r="I11" s="54">
        <v>11901535</v>
      </c>
      <c r="J11" s="41"/>
      <c r="K11" s="54">
        <v>6877533</v>
      </c>
      <c r="L11" s="55"/>
      <c r="M11" s="54">
        <v>530865</v>
      </c>
      <c r="N11" s="41"/>
      <c r="O11" s="54">
        <v>105653</v>
      </c>
      <c r="P11" s="46"/>
      <c r="Q11" s="47"/>
      <c r="R11" s="50" t="s">
        <v>30</v>
      </c>
    </row>
    <row r="12" spans="1:18" s="19" customFormat="1" ht="24" customHeight="1" x14ac:dyDescent="0.3">
      <c r="A12" s="48"/>
      <c r="B12" s="56" t="s">
        <v>31</v>
      </c>
      <c r="C12" s="51"/>
      <c r="D12" s="52"/>
      <c r="E12" s="53">
        <v>13273</v>
      </c>
      <c r="F12" s="53"/>
      <c r="G12" s="54">
        <f t="shared" si="0"/>
        <v>29344742</v>
      </c>
      <c r="H12" s="41"/>
      <c r="I12" s="54">
        <v>14228437</v>
      </c>
      <c r="J12" s="41"/>
      <c r="K12" s="54">
        <v>9611289</v>
      </c>
      <c r="L12" s="55"/>
      <c r="M12" s="54">
        <v>5197943</v>
      </c>
      <c r="N12" s="41"/>
      <c r="O12" s="54">
        <v>307073</v>
      </c>
      <c r="P12" s="46"/>
      <c r="Q12" s="47"/>
      <c r="R12" s="50" t="s">
        <v>32</v>
      </c>
    </row>
    <row r="13" spans="1:18" s="19" customFormat="1" ht="21" customHeight="1" x14ac:dyDescent="0.3">
      <c r="A13" s="48"/>
      <c r="B13" s="56" t="s">
        <v>33</v>
      </c>
      <c r="C13" s="51"/>
      <c r="D13" s="52"/>
      <c r="E13" s="53">
        <v>10491</v>
      </c>
      <c r="F13" s="53"/>
      <c r="G13" s="54">
        <f t="shared" si="0"/>
        <v>27805870</v>
      </c>
      <c r="H13" s="41"/>
      <c r="I13" s="54">
        <v>11983314</v>
      </c>
      <c r="J13" s="41"/>
      <c r="K13" s="54">
        <v>15058086</v>
      </c>
      <c r="L13" s="55"/>
      <c r="M13" s="54">
        <v>490036</v>
      </c>
      <c r="N13" s="41"/>
      <c r="O13" s="54">
        <v>274434</v>
      </c>
      <c r="P13" s="46"/>
      <c r="Q13" s="47"/>
      <c r="R13" s="50" t="s">
        <v>34</v>
      </c>
    </row>
    <row r="14" spans="1:18" s="19" customFormat="1" ht="21" customHeight="1" x14ac:dyDescent="0.3">
      <c r="A14" s="48"/>
      <c r="B14" s="56" t="s">
        <v>35</v>
      </c>
      <c r="C14" s="51"/>
      <c r="D14" s="52"/>
      <c r="E14" s="53">
        <v>25261</v>
      </c>
      <c r="F14" s="53"/>
      <c r="G14" s="54">
        <f t="shared" si="0"/>
        <v>67089230</v>
      </c>
      <c r="H14" s="41"/>
      <c r="I14" s="54">
        <v>31135522</v>
      </c>
      <c r="J14" s="41"/>
      <c r="K14" s="54">
        <v>31041344</v>
      </c>
      <c r="L14" s="55"/>
      <c r="M14" s="54">
        <v>4339366</v>
      </c>
      <c r="N14" s="41"/>
      <c r="O14" s="54">
        <v>572998</v>
      </c>
      <c r="P14" s="46"/>
      <c r="Q14" s="47"/>
      <c r="R14" s="50" t="s">
        <v>36</v>
      </c>
    </row>
    <row r="15" spans="1:18" s="19" customFormat="1" ht="21" customHeight="1" x14ac:dyDescent="0.3">
      <c r="A15" s="7"/>
      <c r="B15" s="50" t="s">
        <v>37</v>
      </c>
      <c r="C15" s="50"/>
      <c r="D15" s="57"/>
      <c r="E15" s="55">
        <v>14364</v>
      </c>
      <c r="F15" s="55"/>
      <c r="G15" s="54">
        <f t="shared" si="0"/>
        <v>25262474</v>
      </c>
      <c r="H15" s="41"/>
      <c r="I15" s="54">
        <v>15738469</v>
      </c>
      <c r="J15" s="41"/>
      <c r="K15" s="54">
        <v>8259422</v>
      </c>
      <c r="L15" s="55"/>
      <c r="M15" s="54">
        <v>1174547</v>
      </c>
      <c r="N15" s="41"/>
      <c r="O15" s="54">
        <v>90036</v>
      </c>
      <c r="P15" s="46"/>
      <c r="Q15" s="47"/>
      <c r="R15" s="50" t="s">
        <v>38</v>
      </c>
    </row>
    <row r="16" spans="1:18" s="19" customFormat="1" ht="21" customHeight="1" x14ac:dyDescent="0.3">
      <c r="A16" s="7"/>
      <c r="B16" s="56" t="s">
        <v>39</v>
      </c>
      <c r="C16" s="50"/>
      <c r="D16" s="57"/>
      <c r="E16" s="55">
        <v>28727</v>
      </c>
      <c r="F16" s="55"/>
      <c r="G16" s="54">
        <f t="shared" si="0"/>
        <v>45792654</v>
      </c>
      <c r="H16" s="41"/>
      <c r="I16" s="54">
        <v>26047462</v>
      </c>
      <c r="J16" s="41"/>
      <c r="K16" s="54">
        <v>16660551</v>
      </c>
      <c r="L16" s="55"/>
      <c r="M16" s="54">
        <v>2964213</v>
      </c>
      <c r="N16" s="41"/>
      <c r="O16" s="54">
        <v>120428</v>
      </c>
      <c r="P16" s="46"/>
      <c r="Q16" s="47"/>
      <c r="R16" s="50" t="s">
        <v>40</v>
      </c>
    </row>
    <row r="17" spans="1:18" s="19" customFormat="1" ht="21" customHeight="1" x14ac:dyDescent="0.3">
      <c r="A17" s="7"/>
      <c r="B17" s="50" t="s">
        <v>41</v>
      </c>
      <c r="C17" s="50"/>
      <c r="D17" s="57"/>
      <c r="E17" s="55">
        <v>18445</v>
      </c>
      <c r="F17" s="55"/>
      <c r="G17" s="54">
        <f t="shared" si="0"/>
        <v>30609610</v>
      </c>
      <c r="H17" s="41"/>
      <c r="I17" s="54">
        <v>18463365</v>
      </c>
      <c r="J17" s="41"/>
      <c r="K17" s="54">
        <v>9892911</v>
      </c>
      <c r="L17" s="55"/>
      <c r="M17" s="54">
        <v>2009542</v>
      </c>
      <c r="N17" s="41"/>
      <c r="O17" s="54">
        <v>243792</v>
      </c>
      <c r="P17" s="46"/>
      <c r="Q17" s="47"/>
      <c r="R17" s="50" t="s">
        <v>42</v>
      </c>
    </row>
    <row r="18" spans="1:18" s="19" customFormat="1" ht="21" customHeight="1" x14ac:dyDescent="0.3">
      <c r="A18" s="7"/>
      <c r="B18" s="50" t="s">
        <v>43</v>
      </c>
      <c r="C18" s="50"/>
      <c r="D18" s="57"/>
      <c r="E18" s="55">
        <v>13563</v>
      </c>
      <c r="F18" s="55"/>
      <c r="G18" s="54">
        <f t="shared" si="0"/>
        <v>20962123</v>
      </c>
      <c r="H18" s="41"/>
      <c r="I18" s="54">
        <v>12570503</v>
      </c>
      <c r="J18" s="41"/>
      <c r="K18" s="54">
        <v>7516854</v>
      </c>
      <c r="L18" s="55"/>
      <c r="M18" s="54">
        <v>783652</v>
      </c>
      <c r="N18" s="41"/>
      <c r="O18" s="54">
        <v>91114</v>
      </c>
      <c r="P18" s="46"/>
      <c r="Q18" s="47"/>
      <c r="R18" s="50" t="s">
        <v>44</v>
      </c>
    </row>
    <row r="19" spans="1:18" s="19" customFormat="1" ht="21" customHeight="1" x14ac:dyDescent="0.3">
      <c r="A19" s="7"/>
      <c r="B19" s="50" t="s">
        <v>45</v>
      </c>
      <c r="C19" s="50"/>
      <c r="D19" s="57"/>
      <c r="E19" s="55">
        <v>14731</v>
      </c>
      <c r="F19" s="55"/>
      <c r="G19" s="54">
        <f t="shared" si="0"/>
        <v>18407073</v>
      </c>
      <c r="H19" s="41"/>
      <c r="I19" s="54">
        <v>11569259</v>
      </c>
      <c r="J19" s="41"/>
      <c r="K19" s="54">
        <v>5903189</v>
      </c>
      <c r="L19" s="55"/>
      <c r="M19" s="54">
        <v>910535</v>
      </c>
      <c r="N19" s="41"/>
      <c r="O19" s="54">
        <v>24090</v>
      </c>
      <c r="P19" s="46"/>
      <c r="Q19" s="47"/>
      <c r="R19" s="50" t="s">
        <v>46</v>
      </c>
    </row>
    <row r="20" spans="1:18" s="19" customFormat="1" ht="21" customHeight="1" x14ac:dyDescent="0.3">
      <c r="A20" s="7"/>
      <c r="B20" s="50" t="s">
        <v>47</v>
      </c>
      <c r="C20" s="50"/>
      <c r="D20" s="57"/>
      <c r="E20" s="55">
        <v>6107</v>
      </c>
      <c r="F20" s="55"/>
      <c r="G20" s="54">
        <f t="shared" si="0"/>
        <v>9351861</v>
      </c>
      <c r="H20" s="41"/>
      <c r="I20" s="54">
        <v>5384744</v>
      </c>
      <c r="J20" s="41"/>
      <c r="K20" s="54">
        <v>3660541</v>
      </c>
      <c r="L20" s="55"/>
      <c r="M20" s="54">
        <v>260718</v>
      </c>
      <c r="N20" s="41"/>
      <c r="O20" s="54">
        <v>45858</v>
      </c>
      <c r="P20" s="46"/>
      <c r="Q20" s="47"/>
      <c r="R20" s="50" t="s">
        <v>48</v>
      </c>
    </row>
    <row r="21" spans="1:18" s="19" customFormat="1" ht="21" customHeight="1" x14ac:dyDescent="0.3">
      <c r="A21" s="7"/>
      <c r="B21" s="50" t="s">
        <v>49</v>
      </c>
      <c r="C21" s="50"/>
      <c r="D21" s="57"/>
      <c r="E21" s="55">
        <v>0</v>
      </c>
      <c r="F21" s="55"/>
      <c r="G21" s="54">
        <f t="shared" si="0"/>
        <v>0</v>
      </c>
      <c r="H21" s="41"/>
      <c r="I21" s="54">
        <v>0</v>
      </c>
      <c r="J21" s="41"/>
      <c r="K21" s="54">
        <v>0</v>
      </c>
      <c r="L21" s="55"/>
      <c r="M21" s="54">
        <v>0</v>
      </c>
      <c r="N21" s="41"/>
      <c r="O21" s="54">
        <v>0</v>
      </c>
      <c r="P21" s="46"/>
      <c r="Q21" s="47"/>
      <c r="R21" s="50" t="s">
        <v>50</v>
      </c>
    </row>
    <row r="22" spans="1:18" s="19" customFormat="1" ht="3" customHeight="1" x14ac:dyDescent="0.3">
      <c r="A22" s="58"/>
      <c r="B22" s="58"/>
      <c r="C22" s="58"/>
      <c r="D22" s="59"/>
      <c r="E22" s="58"/>
      <c r="F22" s="58"/>
      <c r="G22" s="60"/>
      <c r="H22" s="59"/>
      <c r="I22" s="60"/>
      <c r="J22" s="59"/>
      <c r="K22" s="60"/>
      <c r="L22" s="58"/>
      <c r="M22" s="60"/>
      <c r="N22" s="59"/>
      <c r="O22" s="60"/>
      <c r="P22" s="58"/>
      <c r="Q22" s="60"/>
      <c r="R22" s="58"/>
    </row>
    <row r="23" spans="1:18" s="19" customFormat="1" ht="3" customHeight="1" x14ac:dyDescent="0.3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18" s="19" customFormat="1" ht="22.5" customHeight="1" x14ac:dyDescent="0.3">
      <c r="A24" s="61"/>
      <c r="B24" s="61" t="s">
        <v>51</v>
      </c>
      <c r="C24" s="61"/>
      <c r="D24" s="61"/>
      <c r="E24" s="61"/>
      <c r="F24" s="61"/>
      <c r="G24" s="61"/>
      <c r="H24" s="61"/>
      <c r="I24" s="61"/>
      <c r="J24" s="61"/>
      <c r="K24" s="61" t="s">
        <v>52</v>
      </c>
      <c r="M24" s="61"/>
      <c r="N24" s="61"/>
      <c r="O24" s="61"/>
      <c r="P24" s="61"/>
      <c r="Q24" s="61"/>
      <c r="R24" s="61"/>
    </row>
    <row r="25" spans="1:18" ht="19.5" x14ac:dyDescent="0.3">
      <c r="B25" s="62" t="s">
        <v>53</v>
      </c>
    </row>
    <row r="26" spans="1:18" x14ac:dyDescent="0.3">
      <c r="B26" s="62"/>
    </row>
  </sheetData>
  <mergeCells count="27">
    <mergeCell ref="E8:F8"/>
    <mergeCell ref="K8:L8"/>
    <mergeCell ref="M8:N8"/>
    <mergeCell ref="O8:P8"/>
    <mergeCell ref="A9:D9"/>
    <mergeCell ref="E7:F7"/>
    <mergeCell ref="G7:H7"/>
    <mergeCell ref="I7:J7"/>
    <mergeCell ref="K7:L7"/>
    <mergeCell ref="M7:N7"/>
    <mergeCell ref="O7:P7"/>
    <mergeCell ref="E6:F6"/>
    <mergeCell ref="G6:H6"/>
    <mergeCell ref="I6:J6"/>
    <mergeCell ref="K6:L6"/>
    <mergeCell ref="M6:N6"/>
    <mergeCell ref="O6:P6"/>
    <mergeCell ref="A4:D8"/>
    <mergeCell ref="E4:F4"/>
    <mergeCell ref="G4:P4"/>
    <mergeCell ref="R4:R8"/>
    <mergeCell ref="E5:F5"/>
    <mergeCell ref="G5:H5"/>
    <mergeCell ref="I5:J5"/>
    <mergeCell ref="K5:L5"/>
    <mergeCell ref="M5:N5"/>
    <mergeCell ref="O5:P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2018-03-13T07:10:50Z</dcterms:created>
  <dcterms:modified xsi:type="dcterms:W3CDTF">2018-03-13T07:11:34Z</dcterms:modified>
</cp:coreProperties>
</file>