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4020" windowWidth="20460" windowHeight="4080"/>
  </bookViews>
  <sheets>
    <sheet name="table1" sheetId="1" r:id="rId1"/>
  </sheets>
  <calcPr calcId="125725" iterate="1" iterateCount="1000" calcOnSave="0"/>
</workbook>
</file>

<file path=xl/calcChain.xml><?xml version="1.0" encoding="utf-8"?>
<calcChain xmlns="http://schemas.openxmlformats.org/spreadsheetml/2006/main">
  <c r="B26" i="1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C26"/>
  <c r="D26"/>
  <c r="D18"/>
  <c r="C18"/>
  <c r="B18"/>
  <c r="I6" l="1"/>
  <c r="I7"/>
  <c r="I8"/>
  <c r="I9"/>
  <c r="I10"/>
  <c r="I11"/>
  <c r="I12"/>
  <c r="I13"/>
  <c r="I14"/>
  <c r="I15"/>
</calcChain>
</file>

<file path=xl/sharedStrings.xml><?xml version="1.0" encoding="utf-8"?>
<sst xmlns="http://schemas.openxmlformats.org/spreadsheetml/2006/main" count="32" uniqueCount="20">
  <si>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</si>
  <si>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</si>
  <si>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</si>
  <si>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</si>
  <si>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</si>
  <si>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</si>
  <si>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</si>
  <si>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</si>
  <si>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</si>
  <si>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</si>
  <si>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</si>
  <si>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</si>
  <si>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</si>
  <si>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</si>
  <si>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</si>
  <si>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</si>
  <si>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1. ผู้อยู่ในกำลังแรงงาน</t>
  </si>
  <si>
    <t xml:space="preserve">  -- มีข้อมูลเพียงเล็กน้อย</t>
  </si>
  <si>
    <t>รวม ทดสอบ</t>
  </si>
  <si>
    <t>ตาราง 1 จำนวนและร้อยละของประชากรอายุ 15 ปีขึ้นไป จำแนกตามสถานภาพแรงงานและเพศไตรมาส 4/59</t>
  </si>
</sst>
</file>

<file path=xl/styles.xml><?xml version="1.0" encoding="utf-8"?>
<styleSheet xmlns="http://schemas.openxmlformats.org/spreadsheetml/2006/main">
  <numFmts count="12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0.0"/>
    <numFmt numFmtId="190" formatCode="_-* #,##0.0_-;\-* #,##0.0_-;_-* &quot;-&quot;??_-;_-@_-"/>
    <numFmt numFmtId="191" formatCode="_-* #,##0_-;\-* #,##0_-;_-* &quot;-&quot;??_-;_-@_-"/>
    <numFmt numFmtId="192" formatCode="_-* #,##0.0_-;\-* #,##0.0_-;_-* &quot;-&quot;?_-;_-@_-"/>
    <numFmt numFmtId="193" formatCode="_-* #,##0.00_-;\-* #,##0.00_-;_-* &quot;-&quot;_-;_-@_-"/>
    <numFmt numFmtId="194" formatCode="_-* #,##0.0000_-;\-* #,##0.0000_-;_-* &quot;-&quot;_-;_-@_-"/>
    <numFmt numFmtId="195" formatCode="_-* #,##0.00000_-;\-* #,##0.00000_-;_-* &quot;-&quot;_-;_-@_-"/>
    <numFmt numFmtId="196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AngsanaUPC"/>
      <family val="1"/>
    </font>
    <font>
      <sz val="14"/>
      <name val="AngsanaUPC"/>
      <family val="1"/>
      <charset val="222"/>
    </font>
    <font>
      <sz val="16"/>
      <color rgb="FFC00000"/>
      <name val="TH SarabunPSK"/>
      <family val="2"/>
    </font>
    <font>
      <sz val="16"/>
      <color theme="9" tint="-0.24997711111789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96" fontId="6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192" fontId="2" fillId="0" borderId="0" xfId="1" applyNumberFormat="1" applyFont="1" applyFill="1" applyBorder="1" applyAlignment="1">
      <alignment horizontal="left" vertical="center" wrapText="1"/>
    </xf>
    <xf numFmtId="41" fontId="2" fillId="0" borderId="0" xfId="1" applyNumberFormat="1" applyFont="1" applyFill="1" applyBorder="1" applyAlignment="1">
      <alignment vertical="center" wrapText="1"/>
    </xf>
    <xf numFmtId="195" fontId="2" fillId="0" borderId="0" xfId="1" applyNumberFormat="1" applyFont="1" applyFill="1" applyBorder="1" applyAlignment="1">
      <alignment vertical="center" wrapText="1"/>
    </xf>
    <xf numFmtId="194" fontId="2" fillId="0" borderId="0" xfId="1" applyNumberFormat="1" applyFont="1" applyFill="1" applyBorder="1" applyAlignment="1">
      <alignment vertical="center" wrapText="1"/>
    </xf>
    <xf numFmtId="193" fontId="2" fillId="0" borderId="0" xfId="1" applyNumberFormat="1" applyFont="1" applyFill="1" applyBorder="1" applyAlignment="1">
      <alignment vertical="center" wrapText="1"/>
    </xf>
    <xf numFmtId="191" fontId="2" fillId="0" borderId="0" xfId="1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191" fontId="3" fillId="0" borderId="3" xfId="0" applyNumberFormat="1" applyFont="1" applyFill="1" applyBorder="1" applyAlignment="1">
      <alignment vertical="center" wrapText="1"/>
    </xf>
    <xf numFmtId="191" fontId="2" fillId="0" borderId="3" xfId="1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1" fontId="3" fillId="0" borderId="3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90" fontId="3" fillId="0" borderId="0" xfId="1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2" fontId="8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Border="1" applyAlignment="1">
      <alignment horizontal="right"/>
    </xf>
    <xf numFmtId="189" fontId="7" fillId="0" borderId="0" xfId="0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vertical="center" wrapText="1"/>
    </xf>
    <xf numFmtId="3" fontId="3" fillId="0" borderId="0" xfId="0" applyNumberFormat="1" applyFont="1" applyBorder="1" applyAlignment="1">
      <alignment horizontal="right"/>
    </xf>
    <xf numFmtId="189" fontId="3" fillId="0" borderId="0" xfId="0" applyNumberFormat="1" applyFont="1" applyFill="1" applyBorder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/>
    </xf>
    <xf numFmtId="41" fontId="2" fillId="0" borderId="0" xfId="1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1" fontId="3" fillId="0" borderId="0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91" fontId="3" fillId="0" borderId="0" xfId="1" applyNumberFormat="1" applyFont="1" applyFill="1" applyBorder="1" applyAlignment="1">
      <alignment horizontal="center" vertical="center" wrapText="1"/>
    </xf>
  </cellXfs>
  <cellStyles count="4"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5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1" enableFormatConditionsCalculation="0">
    <tabColor indexed="50"/>
  </sheetPr>
  <dimension ref="A1:P67"/>
  <sheetViews>
    <sheetView tabSelected="1" topLeftCell="A5" zoomScale="80" zoomScaleNormal="80" workbookViewId="0">
      <selection activeCell="B6" sqref="B6:D15"/>
    </sheetView>
  </sheetViews>
  <sheetFormatPr defaultColWidth="18.5703125" defaultRowHeight="21"/>
  <cols>
    <col min="1" max="1" width="28.42578125" style="1" customWidth="1"/>
    <col min="2" max="2" width="22.7109375" style="13" customWidth="1"/>
    <col min="3" max="4" width="20.7109375" style="13" customWidth="1"/>
    <col min="5" max="5" width="8.7109375" style="1" customWidth="1"/>
    <col min="6" max="7" width="12.28515625" style="1" hidden="1" customWidth="1"/>
    <col min="8" max="8" width="14" style="1" hidden="1" customWidth="1"/>
    <col min="9" max="10" width="0" style="1" hidden="1" customWidth="1"/>
    <col min="11" max="11" width="14" style="1" customWidth="1"/>
    <col min="12" max="14" width="10.7109375" style="1" customWidth="1"/>
    <col min="15" max="16384" width="18.5703125" style="1"/>
  </cols>
  <sheetData>
    <row r="1" spans="1:16" ht="23.25">
      <c r="A1" s="40"/>
      <c r="B1" s="40"/>
      <c r="C1" s="40"/>
      <c r="D1" s="40"/>
    </row>
    <row r="2" spans="1:16">
      <c r="A2" s="24" t="s">
        <v>19</v>
      </c>
      <c r="B2" s="24"/>
      <c r="C2" s="24"/>
      <c r="D2" s="24"/>
    </row>
    <row r="3" spans="1:16" ht="28.5" customHeight="1">
      <c r="A3" s="43"/>
      <c r="B3" s="43"/>
      <c r="C3" s="43"/>
      <c r="D3" s="43"/>
    </row>
    <row r="4" spans="1:16" s="5" customFormat="1">
      <c r="A4" s="2" t="s">
        <v>0</v>
      </c>
      <c r="B4" s="3" t="s">
        <v>1</v>
      </c>
      <c r="C4" s="3" t="s">
        <v>2</v>
      </c>
      <c r="D4" s="3" t="s">
        <v>3</v>
      </c>
      <c r="E4" s="4"/>
    </row>
    <row r="5" spans="1:16" s="5" customFormat="1">
      <c r="A5" s="1"/>
      <c r="B5" s="42" t="s">
        <v>4</v>
      </c>
      <c r="C5" s="42"/>
      <c r="D5" s="42"/>
      <c r="F5" s="22" t="s">
        <v>1</v>
      </c>
      <c r="G5" s="3" t="s">
        <v>2</v>
      </c>
      <c r="H5" s="22" t="s">
        <v>3</v>
      </c>
      <c r="I5" s="21" t="s">
        <v>18</v>
      </c>
    </row>
    <row r="6" spans="1:16">
      <c r="A6" s="4" t="s">
        <v>5</v>
      </c>
      <c r="B6" s="36">
        <v>441261</v>
      </c>
      <c r="C6" s="36">
        <v>211896</v>
      </c>
      <c r="D6" s="36">
        <v>229365</v>
      </c>
      <c r="E6" s="6"/>
      <c r="F6" s="20">
        <v>598219</v>
      </c>
      <c r="G6" s="20">
        <v>296776</v>
      </c>
      <c r="H6" s="20">
        <v>301443</v>
      </c>
      <c r="I6" s="19">
        <f t="shared" ref="I6:I15" si="0">SUM(G6:H6)</f>
        <v>598219</v>
      </c>
      <c r="J6" s="18"/>
    </row>
    <row r="7" spans="1:16">
      <c r="A7" s="1" t="s">
        <v>6</v>
      </c>
      <c r="B7" s="23">
        <v>298414.69</v>
      </c>
      <c r="C7" s="23">
        <v>160375.20000000001</v>
      </c>
      <c r="D7" s="23">
        <v>138039.49</v>
      </c>
      <c r="E7" s="17"/>
      <c r="F7" s="20">
        <v>438927</v>
      </c>
      <c r="G7" s="20">
        <v>248338</v>
      </c>
      <c r="H7" s="20">
        <v>190589</v>
      </c>
      <c r="I7" s="19">
        <f t="shared" si="0"/>
        <v>438927</v>
      </c>
      <c r="N7" s="34"/>
      <c r="O7" s="34"/>
      <c r="P7" s="32"/>
    </row>
    <row r="8" spans="1:16">
      <c r="A8" s="1" t="s">
        <v>7</v>
      </c>
      <c r="B8" s="23">
        <v>298130.96999999997</v>
      </c>
      <c r="C8" s="23">
        <v>160375.20000000001</v>
      </c>
      <c r="D8" s="23">
        <v>137755.76999999999</v>
      </c>
      <c r="E8" s="17"/>
      <c r="F8" s="20">
        <v>425205</v>
      </c>
      <c r="G8" s="20">
        <v>243072</v>
      </c>
      <c r="H8" s="20">
        <v>182133</v>
      </c>
      <c r="I8" s="19">
        <f t="shared" si="0"/>
        <v>425205</v>
      </c>
      <c r="N8" s="34"/>
      <c r="O8" s="34"/>
      <c r="P8" s="33"/>
    </row>
    <row r="9" spans="1:16">
      <c r="A9" s="1" t="s">
        <v>8</v>
      </c>
      <c r="B9" s="23">
        <v>293020.52</v>
      </c>
      <c r="C9" s="23">
        <v>156836.5</v>
      </c>
      <c r="D9" s="23">
        <v>136184.01999999999</v>
      </c>
      <c r="E9" s="17"/>
      <c r="F9" s="20">
        <v>416610</v>
      </c>
      <c r="G9" s="20">
        <v>239211</v>
      </c>
      <c r="H9" s="20">
        <v>177399</v>
      </c>
      <c r="I9" s="19">
        <f t="shared" si="0"/>
        <v>416610</v>
      </c>
      <c r="N9" s="34"/>
      <c r="O9" s="34"/>
      <c r="P9" s="34"/>
    </row>
    <row r="10" spans="1:16">
      <c r="A10" s="1" t="s">
        <v>9</v>
      </c>
      <c r="B10" s="23">
        <v>5110.45</v>
      </c>
      <c r="C10" s="23">
        <v>3538.7</v>
      </c>
      <c r="D10" s="23">
        <v>1571.75</v>
      </c>
      <c r="E10" s="6"/>
      <c r="F10" s="20">
        <v>8595</v>
      </c>
      <c r="G10" s="20">
        <v>3861</v>
      </c>
      <c r="H10" s="20">
        <v>4734</v>
      </c>
      <c r="I10" s="19">
        <f t="shared" si="0"/>
        <v>8595</v>
      </c>
      <c r="N10" s="34"/>
      <c r="O10" s="34"/>
      <c r="P10" s="34"/>
    </row>
    <row r="11" spans="1:16">
      <c r="A11" s="1" t="s">
        <v>10</v>
      </c>
      <c r="B11" s="23">
        <v>283.72000000000003</v>
      </c>
      <c r="C11" s="30">
        <v>0</v>
      </c>
      <c r="D11" s="30">
        <v>283.72000000000003</v>
      </c>
      <c r="E11" s="6"/>
      <c r="F11" s="20">
        <v>13722</v>
      </c>
      <c r="G11" s="20">
        <v>5266</v>
      </c>
      <c r="H11" s="20">
        <v>8456</v>
      </c>
      <c r="I11" s="19">
        <f t="shared" si="0"/>
        <v>13722</v>
      </c>
      <c r="N11" s="34"/>
      <c r="O11" s="34"/>
      <c r="P11" s="33"/>
    </row>
    <row r="12" spans="1:16">
      <c r="A12" s="1" t="s">
        <v>11</v>
      </c>
      <c r="B12" s="23">
        <v>142846.31</v>
      </c>
      <c r="C12" s="23">
        <v>51520.800000000003</v>
      </c>
      <c r="D12" s="23">
        <v>91325.51</v>
      </c>
      <c r="E12" s="6"/>
      <c r="F12" s="20">
        <v>159292</v>
      </c>
      <c r="G12" s="20">
        <v>48438</v>
      </c>
      <c r="H12" s="20">
        <v>110854</v>
      </c>
      <c r="I12" s="19">
        <f t="shared" si="0"/>
        <v>159292</v>
      </c>
      <c r="N12" s="34"/>
      <c r="O12" s="34"/>
      <c r="P12" s="32"/>
    </row>
    <row r="13" spans="1:16">
      <c r="A13" s="1" t="s">
        <v>12</v>
      </c>
      <c r="B13" s="23">
        <v>19591.810000000001</v>
      </c>
      <c r="C13" s="30">
        <v>617.57000000000005</v>
      </c>
      <c r="D13" s="23">
        <v>18974.25</v>
      </c>
      <c r="E13" s="6"/>
      <c r="F13" s="20">
        <v>37488</v>
      </c>
      <c r="G13" s="20">
        <v>484</v>
      </c>
      <c r="H13" s="20">
        <v>37004</v>
      </c>
      <c r="I13" s="19">
        <f t="shared" si="0"/>
        <v>37488</v>
      </c>
      <c r="N13" s="34"/>
      <c r="O13" s="34"/>
      <c r="P13" s="33"/>
    </row>
    <row r="14" spans="1:16">
      <c r="A14" s="1" t="s">
        <v>13</v>
      </c>
      <c r="B14" s="23">
        <v>33610.44</v>
      </c>
      <c r="C14" s="23">
        <v>15463.74</v>
      </c>
      <c r="D14" s="23">
        <v>18146.71</v>
      </c>
      <c r="E14" s="6"/>
      <c r="F14" s="20">
        <v>49126</v>
      </c>
      <c r="G14" s="20">
        <v>22213</v>
      </c>
      <c r="H14" s="20">
        <v>26913</v>
      </c>
      <c r="I14" s="19">
        <f t="shared" si="0"/>
        <v>49126</v>
      </c>
      <c r="N14" s="34"/>
      <c r="O14" s="34"/>
      <c r="P14" s="33"/>
    </row>
    <row r="15" spans="1:16">
      <c r="A15" s="1" t="s">
        <v>14</v>
      </c>
      <c r="B15" s="23">
        <v>89644.06</v>
      </c>
      <c r="C15" s="23">
        <v>35439.49</v>
      </c>
      <c r="D15" s="23">
        <v>54204.56</v>
      </c>
      <c r="E15" s="6"/>
      <c r="F15" s="20">
        <v>72678</v>
      </c>
      <c r="G15" s="20">
        <v>25740</v>
      </c>
      <c r="H15" s="20">
        <v>46938</v>
      </c>
      <c r="I15" s="19">
        <f t="shared" si="0"/>
        <v>72678</v>
      </c>
      <c r="N15" s="34"/>
      <c r="O15" s="34"/>
      <c r="P15" s="33"/>
    </row>
    <row r="16" spans="1:16">
      <c r="B16" s="44" t="s">
        <v>15</v>
      </c>
      <c r="C16" s="44"/>
      <c r="D16" s="44"/>
      <c r="N16" s="34"/>
      <c r="O16" s="34"/>
      <c r="P16" s="34"/>
    </row>
    <row r="17" spans="1:16" s="5" customFormat="1">
      <c r="A17" s="4" t="s">
        <v>5</v>
      </c>
      <c r="B17" s="25">
        <v>100</v>
      </c>
      <c r="C17" s="25">
        <v>100</v>
      </c>
      <c r="D17" s="25">
        <v>100</v>
      </c>
      <c r="E17" s="7"/>
      <c r="F17" s="7"/>
      <c r="G17" s="7"/>
      <c r="K17" s="37"/>
      <c r="L17" s="37"/>
      <c r="M17" s="37"/>
      <c r="N17" s="37"/>
      <c r="O17" s="35"/>
      <c r="P17" s="35"/>
    </row>
    <row r="18" spans="1:16" s="26" customFormat="1">
      <c r="A18" s="1" t="s">
        <v>16</v>
      </c>
      <c r="B18" s="38">
        <f>(B7*100/$B$6)</f>
        <v>67.627705598274034</v>
      </c>
      <c r="C18" s="38">
        <f>(C7*100/$C$6)</f>
        <v>75.685808132291328</v>
      </c>
      <c r="D18" s="38">
        <f>(D7*100/$D$6)</f>
        <v>60.183327883504461</v>
      </c>
      <c r="E18" s="27"/>
      <c r="F18" s="27"/>
      <c r="G18" s="27"/>
      <c r="H18" s="27"/>
      <c r="K18" s="11"/>
      <c r="L18" s="11"/>
      <c r="M18" s="11"/>
      <c r="N18" s="11"/>
      <c r="O18" s="11"/>
      <c r="P18" s="31"/>
    </row>
    <row r="19" spans="1:16" s="28" customFormat="1">
      <c r="A19" s="1" t="s">
        <v>7</v>
      </c>
      <c r="B19" s="38">
        <f t="shared" ref="B19:B25" si="1">(B8*100/$B$6)</f>
        <v>67.563408051017419</v>
      </c>
      <c r="C19" s="38">
        <f t="shared" ref="C19:C26" si="2">(C8*100/$C$6)</f>
        <v>75.685808132291328</v>
      </c>
      <c r="D19" s="38">
        <f t="shared" ref="D19:D26" si="3">(D8*100/$D$6)</f>
        <v>60.059629847622773</v>
      </c>
      <c r="E19" s="29"/>
      <c r="F19" s="29"/>
      <c r="G19" s="29"/>
      <c r="H19" s="29"/>
      <c r="K19" s="11"/>
      <c r="L19" s="11"/>
      <c r="M19" s="11"/>
      <c r="N19" s="1"/>
      <c r="O19" s="1"/>
    </row>
    <row r="20" spans="1:16">
      <c r="A20" s="1" t="s">
        <v>8</v>
      </c>
      <c r="B20" s="38">
        <f t="shared" si="1"/>
        <v>66.405261285271081</v>
      </c>
      <c r="C20" s="38">
        <f t="shared" si="2"/>
        <v>74.015790765281082</v>
      </c>
      <c r="D20" s="38">
        <f t="shared" si="3"/>
        <v>59.374368364833337</v>
      </c>
      <c r="E20" s="9"/>
      <c r="F20" s="10"/>
      <c r="G20" s="8"/>
      <c r="H20" s="8"/>
      <c r="K20" s="11"/>
      <c r="L20" s="11"/>
      <c r="M20" s="11"/>
    </row>
    <row r="21" spans="1:16">
      <c r="A21" s="1" t="s">
        <v>9</v>
      </c>
      <c r="B21" s="38">
        <f t="shared" si="1"/>
        <v>1.1581467657463496</v>
      </c>
      <c r="C21" s="38">
        <f t="shared" si="2"/>
        <v>1.6700173670102314</v>
      </c>
      <c r="D21" s="38">
        <f t="shared" si="3"/>
        <v>0.68526148278944043</v>
      </c>
      <c r="E21" s="9"/>
      <c r="F21" s="10"/>
      <c r="G21" s="8"/>
      <c r="K21" s="11"/>
      <c r="L21" s="11"/>
      <c r="M21" s="11"/>
    </row>
    <row r="22" spans="1:16" s="28" customFormat="1">
      <c r="A22" s="1" t="s">
        <v>10</v>
      </c>
      <c r="B22" s="38">
        <f t="shared" si="1"/>
        <v>6.4297547256612311E-2</v>
      </c>
      <c r="C22" s="39">
        <f t="shared" si="2"/>
        <v>0</v>
      </c>
      <c r="D22" s="38">
        <f t="shared" si="3"/>
        <v>0.12369803588167333</v>
      </c>
      <c r="E22" s="29"/>
      <c r="F22" s="29"/>
      <c r="G22" s="29"/>
      <c r="K22" s="11"/>
      <c r="L22" s="11"/>
      <c r="M22" s="11"/>
      <c r="N22" s="1"/>
      <c r="O22" s="1"/>
    </row>
    <row r="23" spans="1:16" s="26" customFormat="1">
      <c r="A23" s="1" t="s">
        <v>11</v>
      </c>
      <c r="B23" s="38">
        <f t="shared" si="1"/>
        <v>32.372294401725959</v>
      </c>
      <c r="C23" s="38">
        <f t="shared" si="2"/>
        <v>24.314191867708686</v>
      </c>
      <c r="D23" s="38">
        <f t="shared" si="3"/>
        <v>39.816672116495539</v>
      </c>
      <c r="E23" s="27"/>
      <c r="F23" s="27"/>
      <c r="G23" s="27"/>
      <c r="H23" s="27"/>
      <c r="K23" s="11"/>
      <c r="L23" s="11"/>
      <c r="M23" s="11"/>
      <c r="N23" s="11"/>
      <c r="O23" s="11"/>
      <c r="P23" s="31"/>
    </row>
    <row r="24" spans="1:16" s="28" customFormat="1">
      <c r="A24" s="1" t="s">
        <v>12</v>
      </c>
      <c r="B24" s="38">
        <f t="shared" si="1"/>
        <v>4.4399595704129764</v>
      </c>
      <c r="C24" s="38">
        <f t="shared" si="2"/>
        <v>0.29144957903877378</v>
      </c>
      <c r="D24" s="38">
        <f t="shared" si="3"/>
        <v>8.2725132430841679</v>
      </c>
      <c r="E24" s="29"/>
      <c r="F24" s="29"/>
      <c r="G24" s="29"/>
      <c r="K24" s="11"/>
      <c r="L24" s="11"/>
      <c r="M24" s="11"/>
      <c r="N24" s="1"/>
      <c r="O24" s="1"/>
    </row>
    <row r="25" spans="1:16" s="28" customFormat="1">
      <c r="A25" s="1" t="s">
        <v>13</v>
      </c>
      <c r="B25" s="38">
        <f t="shared" si="1"/>
        <v>7.6169070006186814</v>
      </c>
      <c r="C25" s="38">
        <f t="shared" si="2"/>
        <v>7.2977970325065122</v>
      </c>
      <c r="D25" s="38">
        <f t="shared" si="3"/>
        <v>7.9117171320820523</v>
      </c>
      <c r="E25" s="29"/>
      <c r="F25" s="29"/>
      <c r="G25" s="29"/>
      <c r="K25" s="11"/>
      <c r="L25" s="11"/>
      <c r="M25" s="11"/>
      <c r="N25" s="1"/>
      <c r="O25" s="1"/>
    </row>
    <row r="26" spans="1:16" s="28" customFormat="1">
      <c r="A26" s="1" t="s">
        <v>14</v>
      </c>
      <c r="B26" s="38">
        <f>(B15*100/$B$6)</f>
        <v>20.315427830694304</v>
      </c>
      <c r="C26" s="38">
        <f t="shared" si="2"/>
        <v>16.724945256163402</v>
      </c>
      <c r="D26" s="38">
        <f t="shared" si="3"/>
        <v>23.632446101192421</v>
      </c>
      <c r="E26" s="29"/>
      <c r="F26" s="29"/>
      <c r="G26" s="29"/>
      <c r="K26" s="11"/>
      <c r="L26" s="11"/>
      <c r="M26" s="11"/>
      <c r="N26" s="1"/>
      <c r="O26" s="1"/>
    </row>
    <row r="27" spans="1:16" ht="5.0999999999999996" customHeight="1">
      <c r="A27" s="41"/>
      <c r="B27" s="41"/>
      <c r="C27" s="41"/>
      <c r="D27" s="41"/>
      <c r="E27" s="11"/>
      <c r="F27" s="11"/>
      <c r="G27" s="11"/>
    </row>
    <row r="28" spans="1:16">
      <c r="A28" s="12" t="s">
        <v>17</v>
      </c>
      <c r="E28" s="11"/>
      <c r="F28" s="11"/>
      <c r="G28" s="11"/>
      <c r="K28" s="11"/>
      <c r="L28" s="11"/>
      <c r="M28" s="11"/>
    </row>
    <row r="29" spans="1:16">
      <c r="A29" s="12"/>
      <c r="B29" s="14"/>
      <c r="E29" s="11"/>
      <c r="F29" s="11"/>
      <c r="G29" s="11"/>
      <c r="K29" s="11"/>
      <c r="L29" s="11"/>
      <c r="M29" s="11"/>
    </row>
    <row r="30" spans="1:16">
      <c r="A30" s="12"/>
      <c r="E30" s="11"/>
      <c r="F30" s="11"/>
      <c r="G30" s="11"/>
      <c r="K30" s="11"/>
      <c r="L30" s="11"/>
      <c r="M30" s="11"/>
    </row>
    <row r="31" spans="1:16">
      <c r="A31" s="12"/>
      <c r="E31" s="11"/>
      <c r="F31" s="11"/>
      <c r="G31" s="11"/>
    </row>
    <row r="32" spans="1:16">
      <c r="A32" s="12"/>
      <c r="E32" s="11"/>
      <c r="F32" s="11"/>
      <c r="G32" s="11"/>
    </row>
    <row r="33" spans="1:7">
      <c r="A33" s="5"/>
      <c r="B33" s="15"/>
      <c r="C33" s="15"/>
      <c r="D33" s="15"/>
      <c r="E33" s="11"/>
      <c r="F33" s="11"/>
      <c r="G33" s="11"/>
    </row>
    <row r="34" spans="1:7">
      <c r="B34" s="15"/>
      <c r="C34" s="15"/>
      <c r="D34" s="15"/>
      <c r="E34" s="11"/>
      <c r="F34" s="11"/>
      <c r="G34" s="11"/>
    </row>
    <row r="35" spans="1:7">
      <c r="B35" s="15"/>
      <c r="C35" s="15"/>
      <c r="D35" s="15"/>
      <c r="E35" s="11"/>
      <c r="F35" s="11"/>
      <c r="G35" s="11"/>
    </row>
    <row r="36" spans="1:7">
      <c r="B36" s="15"/>
      <c r="C36" s="15"/>
      <c r="D36" s="15"/>
      <c r="E36" s="11"/>
      <c r="F36" s="11"/>
      <c r="G36" s="11"/>
    </row>
    <row r="37" spans="1:7">
      <c r="B37" s="15"/>
      <c r="C37" s="15"/>
      <c r="D37" s="15"/>
      <c r="E37" s="11"/>
      <c r="F37" s="11"/>
      <c r="G37" s="11"/>
    </row>
    <row r="38" spans="1:7">
      <c r="B38" s="15"/>
      <c r="C38" s="15"/>
      <c r="D38" s="15"/>
      <c r="E38" s="11"/>
      <c r="F38" s="11"/>
      <c r="G38" s="11"/>
    </row>
    <row r="39" spans="1:7">
      <c r="B39" s="15"/>
      <c r="C39" s="15"/>
      <c r="D39" s="15"/>
      <c r="E39" s="11"/>
      <c r="F39" s="11"/>
      <c r="G39" s="11"/>
    </row>
    <row r="40" spans="1:7">
      <c r="B40" s="15"/>
      <c r="C40" s="15"/>
      <c r="D40" s="15"/>
      <c r="E40" s="11"/>
      <c r="F40" s="11"/>
      <c r="G40" s="11"/>
    </row>
    <row r="41" spans="1:7">
      <c r="B41" s="15"/>
      <c r="C41" s="15"/>
      <c r="D41" s="15"/>
      <c r="E41" s="11"/>
      <c r="F41" s="11"/>
      <c r="G41" s="11"/>
    </row>
    <row r="42" spans="1:7">
      <c r="B42" s="15"/>
      <c r="C42" s="15"/>
      <c r="D42" s="15"/>
      <c r="E42" s="11"/>
      <c r="F42" s="11"/>
      <c r="G42" s="11"/>
    </row>
    <row r="43" spans="1:7">
      <c r="B43" s="15"/>
      <c r="C43" s="15"/>
      <c r="D43" s="15"/>
      <c r="E43" s="11"/>
      <c r="F43" s="11"/>
      <c r="G43" s="11"/>
    </row>
    <row r="44" spans="1:7">
      <c r="B44" s="15"/>
      <c r="C44" s="15"/>
      <c r="D44" s="15"/>
      <c r="E44" s="11"/>
      <c r="F44" s="11"/>
      <c r="G44" s="11"/>
    </row>
    <row r="45" spans="1:7">
      <c r="B45" s="16"/>
      <c r="C45" s="16"/>
      <c r="D45" s="16"/>
      <c r="E45" s="11"/>
      <c r="F45" s="11"/>
      <c r="G45" s="11"/>
    </row>
    <row r="46" spans="1:7">
      <c r="B46" s="16"/>
      <c r="C46" s="16"/>
      <c r="D46" s="16"/>
      <c r="E46" s="11"/>
      <c r="F46" s="11"/>
      <c r="G46" s="11"/>
    </row>
    <row r="47" spans="1:7">
      <c r="E47" s="11"/>
      <c r="F47" s="11"/>
      <c r="G47" s="11"/>
    </row>
    <row r="48" spans="1:7">
      <c r="E48" s="11"/>
      <c r="F48" s="11"/>
      <c r="G48" s="11"/>
    </row>
    <row r="49" spans="5:7">
      <c r="E49" s="11"/>
      <c r="F49" s="11"/>
      <c r="G49" s="11"/>
    </row>
    <row r="50" spans="5:7">
      <c r="E50" s="11"/>
      <c r="F50" s="11"/>
      <c r="G50" s="11"/>
    </row>
    <row r="51" spans="5:7">
      <c r="E51" s="11"/>
      <c r="F51" s="11"/>
      <c r="G51" s="11"/>
    </row>
    <row r="52" spans="5:7">
      <c r="E52" s="11"/>
      <c r="F52" s="11"/>
      <c r="G52" s="11"/>
    </row>
    <row r="53" spans="5:7">
      <c r="E53" s="11"/>
      <c r="F53" s="11"/>
      <c r="G53" s="11"/>
    </row>
    <row r="54" spans="5:7">
      <c r="E54" s="11"/>
      <c r="F54" s="11"/>
      <c r="G54" s="11"/>
    </row>
    <row r="55" spans="5:7">
      <c r="E55" s="11"/>
      <c r="F55" s="11"/>
      <c r="G55" s="11"/>
    </row>
    <row r="56" spans="5:7">
      <c r="E56" s="11"/>
      <c r="F56" s="11"/>
      <c r="G56" s="11"/>
    </row>
    <row r="57" spans="5:7">
      <c r="E57" s="11"/>
      <c r="F57" s="11"/>
      <c r="G57" s="11"/>
    </row>
    <row r="58" spans="5:7">
      <c r="E58" s="11"/>
      <c r="F58" s="11"/>
      <c r="G58" s="11"/>
    </row>
    <row r="59" spans="5:7">
      <c r="E59" s="11"/>
      <c r="F59" s="11"/>
      <c r="G59" s="11"/>
    </row>
    <row r="60" spans="5:7">
      <c r="E60" s="11"/>
      <c r="F60" s="11"/>
      <c r="G60" s="11"/>
    </row>
    <row r="61" spans="5:7">
      <c r="E61" s="11"/>
      <c r="F61" s="11"/>
      <c r="G61" s="11"/>
    </row>
    <row r="62" spans="5:7">
      <c r="E62" s="11"/>
      <c r="F62" s="11"/>
      <c r="G62" s="11"/>
    </row>
    <row r="63" spans="5:7">
      <c r="E63" s="11"/>
      <c r="F63" s="11"/>
      <c r="G63" s="11"/>
    </row>
    <row r="64" spans="5:7">
      <c r="E64" s="11"/>
      <c r="F64" s="11"/>
      <c r="G64" s="11"/>
    </row>
    <row r="65" spans="5:7">
      <c r="E65" s="11"/>
      <c r="F65" s="11"/>
      <c r="G65" s="11"/>
    </row>
    <row r="66" spans="5:7">
      <c r="E66" s="11"/>
      <c r="F66" s="11"/>
      <c r="G66" s="11"/>
    </row>
    <row r="67" spans="5:7">
      <c r="E67" s="11"/>
      <c r="F67" s="11"/>
      <c r="G67" s="11"/>
    </row>
  </sheetData>
  <mergeCells count="5">
    <mergeCell ref="A1:D1"/>
    <mergeCell ref="A27:D27"/>
    <mergeCell ref="B5:D5"/>
    <mergeCell ref="A3:D3"/>
    <mergeCell ref="B16:D16"/>
  </mergeCells>
  <phoneticPr fontId="0" type="noConversion"/>
  <printOptions horizontalCentered="1"/>
  <pageMargins left="0.78740157480314965" right="0.59055118110236227" top="0.39370078740157483" bottom="0.19685039370078741" header="0.51181102362204722" footer="0.51181102362204722"/>
  <pageSetup paperSize="9" firstPageNumber="6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table1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2015-08-19T01:39:27Z</cp:lastPrinted>
  <dcterms:created xsi:type="dcterms:W3CDTF">2010-03-11T03:58:08Z</dcterms:created>
  <dcterms:modified xsi:type="dcterms:W3CDTF">2017-01-20T09:26:27Z</dcterms:modified>
</cp:coreProperties>
</file>