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9\"/>
    </mc:Choice>
  </mc:AlternateContent>
  <bookViews>
    <workbookView xWindow="120" yWindow="165" windowWidth="9720" windowHeight="5910" tabRatio="656"/>
  </bookViews>
  <sheets>
    <sheet name="T-19.1(157)" sheetId="20" r:id="rId1"/>
  </sheets>
  <calcPr calcId="162913"/>
</workbook>
</file>

<file path=xl/calcChain.xml><?xml version="1.0" encoding="utf-8"?>
<calcChain xmlns="http://schemas.openxmlformats.org/spreadsheetml/2006/main">
  <c r="J13" i="20" l="1"/>
  <c r="J21" i="20"/>
  <c r="H13" i="20"/>
  <c r="I13" i="20"/>
  <c r="I21" i="20"/>
  <c r="G21" i="20" l="1"/>
  <c r="F21" i="20"/>
  <c r="E21" i="20"/>
  <c r="G14" i="20" l="1"/>
  <c r="G13" i="20" s="1"/>
  <c r="F14" i="20"/>
  <c r="F13" i="20" s="1"/>
  <c r="E14" i="20"/>
  <c r="E13" i="20" s="1"/>
</calcChain>
</file>

<file path=xl/sharedStrings.xml><?xml version="1.0" encoding="utf-8"?>
<sst xmlns="http://schemas.openxmlformats.org/spreadsheetml/2006/main" count="81" uniqueCount="51">
  <si>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</si>
  <si>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</si>
  <si>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</si>
  <si>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</si>
  <si>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</si>
  <si>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</si>
  <si>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</si>
  <si>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</si>
  <si>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</si>
  <si>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</si>
  <si>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</si>
  <si>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</si>
  <si>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</si>
  <si>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</si>
  <si>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</si>
  <si>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</si>
  <si>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</si>
  <si>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</si>
  <si>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</si>
  <si>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</si>
  <si>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</si>
  <si>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</si>
  <si>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</si>
  <si>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</si>
  <si>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</si>
  <si>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</si>
  <si>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</si>
  <si>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</si>
  <si>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</si>
  <si>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</si>
  <si>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</si>
  <si>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</si>
  <si>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</si>
  <si>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</si>
  <si>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</si>
  <si>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</si>
  <si>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</si>
  <si>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</si>
  <si>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</si>
  <si>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</si>
  <si>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</si>
  <si>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</si>
  <si>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</si>
  <si>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-</t>
  </si>
  <si>
    <t xml:space="preserve">     ที่มา:  สำนักงานส่งเสริมการปกครองท้องถิ่นจังหวัด ตรัง</t>
  </si>
  <si>
    <t xml:space="preserve"> Source:   Trang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</si>
  <si>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</si>
  <si>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Fiscal Years 2015 - 2016</t>
  </si>
  <si>
    <t>2559 (2016)</t>
  </si>
  <si>
    <t>2558 (2015)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</si>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</sst>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9" formatCode="#,##0.00_ ;\-#,##0.00\ 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2" xfId="0" applyFont="1" applyBorder="1" applyAlignment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7" fillId="0" borderId="3" xfId="0" applyNumberFormat="1" applyFont="1" applyBorder="1" applyAlignment="1">
      <alignment horizontal="right" indent="1"/>
    </xf>
    <xf numFmtId="4" fontId="6" fillId="0" borderId="3" xfId="0" applyNumberFormat="1" applyFont="1" applyBorder="1" applyAlignment="1">
      <alignment horizontal="right" indent="1"/>
    </xf>
    <xf numFmtId="4" fontId="6" fillId="0" borderId="3" xfId="0" applyNumberFormat="1" applyFont="1" applyBorder="1" applyAlignment="1">
      <alignment horizontal="right" wrapText="1" indent="1"/>
    </xf>
    <xf numFmtId="0" fontId="3" fillId="0" borderId="4" xfId="0" applyFont="1" applyBorder="1" applyAlignment="1">
      <alignment horizontal="right" indent="1"/>
    </xf>
    <xf numFmtId="189" fontId="6" fillId="0" borderId="3" xfId="1" applyNumberFormat="1" applyFont="1" applyBorder="1" applyAlignment="1">
      <alignment horizontal="right" indent="1"/>
    </xf>
    <xf numFmtId="189" fontId="7" fillId="0" borderId="3" xfId="1" applyNumberFormat="1" applyFont="1" applyBorder="1" applyAlignment="1">
      <alignment horizontal="right" indent="1"/>
    </xf>
    <xf numFmtId="4" fontId="7" fillId="0" borderId="3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4" fontId="7" fillId="0" borderId="2" xfId="0" applyNumberFormat="1" applyFont="1" applyBorder="1" applyAlignment="1">
      <alignment horizontal="center"/>
    </xf>
    <xf numFmtId="189" fontId="7" fillId="0" borderId="3" xfId="0" applyNumberFormat="1" applyFont="1" applyBorder="1" applyAlignment="1">
      <alignment horizontal="right" indent="1"/>
    </xf>
    <xf numFmtId="0" fontId="4" fillId="0" borderId="2" xfId="0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1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4" fillId="0" borderId="7" xfId="0" applyFont="1" applyBorder="1" applyAlignment="1"/>
    <xf numFmtId="0" fontId="4" fillId="0" borderId="4" xfId="0" applyFont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0</xdr:row>
      <xdr:rowOff>1</xdr:rowOff>
    </xdr:from>
    <xdr:to>
      <xdr:col>14</xdr:col>
      <xdr:colOff>47625</xdr:colOff>
      <xdr:row>31</xdr:row>
      <xdr:rowOff>1</xdr:rowOff>
    </xdr:to>
    <xdr:grpSp>
      <xdr:nvGrpSpPr>
        <xdr:cNvPr id="1202" name="Group 117"/>
        <xdr:cNvGrpSpPr>
          <a:grpSpLocks/>
        </xdr:cNvGrpSpPr>
      </xdr:nvGrpSpPr>
      <xdr:grpSpPr bwMode="auto">
        <a:xfrm>
          <a:off x="13792200" y="1"/>
          <a:ext cx="752475" cy="6800850"/>
          <a:chOff x="996" y="0"/>
          <a:chExt cx="55" cy="703"/>
        </a:xfrm>
      </xdr:grpSpPr>
      <xdr:sp macro="" textlink="">
        <xdr:nvSpPr>
          <xdr:cNvPr id="1095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6" y="659"/>
            <a:ext cx="55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06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40"/>
  <sheetViews>
    <sheetView showGridLines="0" tabSelected="1" workbookViewId="0">
      <selection activeCell="L10" sqref="L10"/>
    </sheetView>
  </sheetViews>
  <sheetFormatPr defaultColWidth="9.09765625" defaultRowHeight="18.75"/>
  <cols>
    <col min="1" max="1" width="1.69921875" style="8" customWidth="1"/>
    <col min="2" max="2" width="5.69921875" style="8" customWidth="1"/>
    <col min="3" max="3" width="4.3984375" style="8" customWidth="1"/>
    <col min="4" max="4" width="15.69921875" style="8" customWidth="1"/>
    <col min="5" max="5" width="14.296875" style="8" customWidth="1"/>
    <col min="6" max="6" width="15.59765625" style="8" customWidth="1"/>
    <col min="7" max="7" width="16.296875" style="8" customWidth="1"/>
    <col min="8" max="8" width="14.296875" style="8" customWidth="1"/>
    <col min="9" max="9" width="16" style="8" customWidth="1"/>
    <col min="10" max="10" width="15.69921875" style="8" customWidth="1"/>
    <col min="11" max="11" width="1.8984375" style="8" customWidth="1"/>
    <col min="12" max="12" width="22.59765625" style="8" customWidth="1"/>
    <col min="13" max="13" width="3.3984375" style="8" customWidth="1"/>
    <col min="14" max="14" width="4.59765625" style="8" customWidth="1"/>
    <col min="15" max="16384" width="9.09765625" style="8"/>
  </cols>
  <sheetData>
    <row r="1" spans="1:12" s="1" customFormat="1">
      <c r="B1" s="2" t="s">
        <v>1</v>
      </c>
      <c r="C1" s="3">
        <v>19.100000000000001</v>
      </c>
      <c r="D1" s="2" t="s">
        <v>46</v>
      </c>
      <c r="E1" s="2"/>
      <c r="F1" s="2"/>
      <c r="G1" s="2"/>
    </row>
    <row r="2" spans="1:12" s="4" customFormat="1">
      <c r="B2" s="1" t="s">
        <v>25</v>
      </c>
      <c r="C2" s="3">
        <v>19.100000000000001</v>
      </c>
      <c r="D2" s="5" t="s">
        <v>29</v>
      </c>
      <c r="E2" s="6"/>
      <c r="F2" s="6"/>
      <c r="G2" s="6"/>
    </row>
    <row r="3" spans="1:12" s="4" customFormat="1">
      <c r="B3" s="1"/>
      <c r="C3" s="3"/>
      <c r="D3" s="5" t="s">
        <v>47</v>
      </c>
      <c r="E3" s="6"/>
      <c r="F3" s="6"/>
      <c r="G3" s="31"/>
    </row>
    <row r="4" spans="1:12" s="4" customFormat="1" ht="16.5" customHeight="1">
      <c r="B4" s="1"/>
      <c r="C4" s="3"/>
      <c r="D4" s="5"/>
      <c r="E4" s="6"/>
      <c r="F4" s="6"/>
      <c r="G4" s="6"/>
      <c r="L4" s="7" t="s">
        <v>26</v>
      </c>
    </row>
    <row r="5" spans="1:12" ht="6" customHeight="1"/>
    <row r="6" spans="1:12" s="10" customFormat="1" ht="17.25">
      <c r="A6" s="51" t="s">
        <v>3</v>
      </c>
      <c r="B6" s="52"/>
      <c r="C6" s="52"/>
      <c r="D6" s="53"/>
      <c r="E6" s="63" t="s">
        <v>49</v>
      </c>
      <c r="F6" s="66"/>
      <c r="G6" s="65"/>
      <c r="H6" s="63" t="s">
        <v>48</v>
      </c>
      <c r="I6" s="64"/>
      <c r="J6" s="65"/>
      <c r="K6" s="9"/>
      <c r="L6" s="9"/>
    </row>
    <row r="7" spans="1:12" s="10" customFormat="1" ht="21" customHeight="1">
      <c r="A7" s="54"/>
      <c r="B7" s="55"/>
      <c r="C7" s="55"/>
      <c r="D7" s="56"/>
      <c r="E7" s="11" t="s">
        <v>20</v>
      </c>
      <c r="F7" s="13"/>
      <c r="G7" s="11" t="s">
        <v>20</v>
      </c>
      <c r="H7" s="21" t="s">
        <v>20</v>
      </c>
      <c r="I7" s="50"/>
      <c r="J7" s="49" t="s">
        <v>20</v>
      </c>
      <c r="K7" s="12"/>
      <c r="L7" s="12"/>
    </row>
    <row r="8" spans="1:12" s="10" customFormat="1" ht="21" customHeight="1">
      <c r="A8" s="57"/>
      <c r="B8" s="57"/>
      <c r="C8" s="57"/>
      <c r="D8" s="56"/>
      <c r="E8" s="13" t="s">
        <v>21</v>
      </c>
      <c r="F8" s="11" t="s">
        <v>5</v>
      </c>
      <c r="G8" s="13" t="s">
        <v>24</v>
      </c>
      <c r="H8" s="21" t="s">
        <v>21</v>
      </c>
      <c r="I8" s="11" t="s">
        <v>5</v>
      </c>
      <c r="J8" s="49" t="s">
        <v>24</v>
      </c>
      <c r="K8" s="36"/>
      <c r="L8" s="36" t="s">
        <v>7</v>
      </c>
    </row>
    <row r="9" spans="1:12" s="10" customFormat="1" ht="21" customHeight="1">
      <c r="A9" s="57"/>
      <c r="B9" s="57"/>
      <c r="C9" s="57"/>
      <c r="D9" s="56"/>
      <c r="E9" s="21" t="s">
        <v>22</v>
      </c>
      <c r="F9" s="14" t="s">
        <v>17</v>
      </c>
      <c r="G9" s="49" t="s">
        <v>23</v>
      </c>
      <c r="H9" s="21" t="s">
        <v>22</v>
      </c>
      <c r="I9" s="14" t="s">
        <v>17</v>
      </c>
      <c r="J9" s="49" t="s">
        <v>23</v>
      </c>
      <c r="K9" s="36"/>
      <c r="L9" s="36"/>
    </row>
    <row r="10" spans="1:12" s="10" customFormat="1" ht="21" customHeight="1">
      <c r="A10" s="57"/>
      <c r="B10" s="57"/>
      <c r="C10" s="57"/>
      <c r="D10" s="56"/>
      <c r="E10" s="37" t="s">
        <v>18</v>
      </c>
      <c r="F10" s="11"/>
      <c r="G10" s="11" t="s">
        <v>18</v>
      </c>
      <c r="H10" s="37" t="s">
        <v>18</v>
      </c>
      <c r="I10" s="11"/>
      <c r="J10" s="11" t="s">
        <v>18</v>
      </c>
      <c r="K10" s="36"/>
      <c r="L10" s="36"/>
    </row>
    <row r="11" spans="1:12" s="10" customFormat="1" ht="21" customHeight="1">
      <c r="A11" s="58"/>
      <c r="B11" s="58"/>
      <c r="C11" s="58"/>
      <c r="D11" s="59"/>
      <c r="E11" s="17" t="s">
        <v>4</v>
      </c>
      <c r="F11" s="17"/>
      <c r="G11" s="17" t="s">
        <v>4</v>
      </c>
      <c r="H11" s="15" t="s">
        <v>4</v>
      </c>
      <c r="I11" s="17"/>
      <c r="J11" s="17" t="s">
        <v>4</v>
      </c>
      <c r="K11" s="18"/>
      <c r="L11" s="19"/>
    </row>
    <row r="12" spans="1:12" s="10" customFormat="1" ht="3" customHeight="1">
      <c r="A12" s="32"/>
      <c r="B12" s="32"/>
      <c r="C12" s="32"/>
      <c r="D12" s="33"/>
      <c r="E12" s="33"/>
      <c r="F12" s="33"/>
      <c r="G12" s="33"/>
      <c r="H12" s="20"/>
      <c r="I12" s="14"/>
      <c r="J12" s="14"/>
      <c r="K12" s="21"/>
      <c r="L12" s="12"/>
    </row>
    <row r="13" spans="1:12" s="10" customFormat="1" ht="20.100000000000001" customHeight="1">
      <c r="A13" s="61" t="s">
        <v>6</v>
      </c>
      <c r="B13" s="61"/>
      <c r="C13" s="61"/>
      <c r="D13" s="62"/>
      <c r="E13" s="38">
        <f>SUM(E14:E20)</f>
        <v>371267415.48000002</v>
      </c>
      <c r="F13" s="38">
        <f t="shared" ref="F13:I13" si="0">SUM(F14:F20)</f>
        <v>1392120414.24</v>
      </c>
      <c r="G13" s="38">
        <f t="shared" si="0"/>
        <v>2297273166.6500001</v>
      </c>
      <c r="H13" s="38">
        <f t="shared" si="0"/>
        <v>612304950.55999994</v>
      </c>
      <c r="I13" s="38">
        <f t="shared" si="0"/>
        <v>1760879397.24</v>
      </c>
      <c r="J13" s="38">
        <f>SUM(J14:J20)</f>
        <v>2447620703.8600001</v>
      </c>
      <c r="K13" s="60" t="s">
        <v>27</v>
      </c>
      <c r="L13" s="61"/>
    </row>
    <row r="14" spans="1:12" s="10" customFormat="1" ht="20.100000000000001" customHeight="1">
      <c r="A14" s="34"/>
      <c r="B14" s="29" t="s">
        <v>8</v>
      </c>
      <c r="C14" s="34"/>
      <c r="D14" s="35"/>
      <c r="E14" s="39">
        <f>SUM(E15:E19)</f>
        <v>94017455.160000011</v>
      </c>
      <c r="F14" s="39">
        <f>SUM(F15:F19)</f>
        <v>369452633.69999999</v>
      </c>
      <c r="G14" s="39">
        <f>SUM(G15:G19)</f>
        <v>649230511.89999998</v>
      </c>
      <c r="H14" s="39">
        <v>25723919.530000001</v>
      </c>
      <c r="I14" s="42">
        <v>223576434.05999997</v>
      </c>
      <c r="J14" s="42">
        <v>407652784.61000001</v>
      </c>
      <c r="K14" s="12"/>
      <c r="L14" s="29" t="s">
        <v>10</v>
      </c>
    </row>
    <row r="15" spans="1:12" s="10" customFormat="1" ht="20.100000000000001" customHeight="1">
      <c r="A15" s="12"/>
      <c r="B15" s="12" t="s">
        <v>30</v>
      </c>
      <c r="C15" s="12"/>
      <c r="D15" s="22"/>
      <c r="E15" s="39">
        <v>36314647.289999999</v>
      </c>
      <c r="F15" s="39">
        <v>234644536.69999999</v>
      </c>
      <c r="G15" s="40">
        <v>543401082.66999996</v>
      </c>
      <c r="H15" s="39">
        <v>5391923.6200000001</v>
      </c>
      <c r="I15" s="42">
        <v>28438043.16</v>
      </c>
      <c r="J15" s="42">
        <v>19176246.620000001</v>
      </c>
      <c r="K15" s="12"/>
      <c r="L15" s="12" t="s">
        <v>41</v>
      </c>
    </row>
    <row r="16" spans="1:12" s="10" customFormat="1" ht="20.100000000000001" customHeight="1">
      <c r="A16" s="12"/>
      <c r="B16" s="12" t="s">
        <v>9</v>
      </c>
      <c r="C16" s="12"/>
      <c r="D16" s="22"/>
      <c r="E16" s="39">
        <v>4096922.88</v>
      </c>
      <c r="F16" s="40">
        <v>27532523.300000001</v>
      </c>
      <c r="G16" s="40">
        <v>20764847</v>
      </c>
      <c r="H16" s="39">
        <v>41879336.75</v>
      </c>
      <c r="I16" s="42">
        <v>59201943.070000008</v>
      </c>
      <c r="J16" s="42">
        <v>23913173.920000002</v>
      </c>
      <c r="K16" s="12"/>
      <c r="L16" s="12" t="s">
        <v>11</v>
      </c>
    </row>
    <row r="17" spans="1:12" s="10" customFormat="1" ht="20.100000000000001" customHeight="1">
      <c r="A17" s="12"/>
      <c r="B17" s="10" t="s">
        <v>40</v>
      </c>
      <c r="C17" s="12"/>
      <c r="D17" s="22"/>
      <c r="E17" s="39">
        <v>49786706.850000001</v>
      </c>
      <c r="F17" s="40">
        <v>60775450.539999999</v>
      </c>
      <c r="G17" s="40">
        <v>21557168.280000001</v>
      </c>
      <c r="H17" s="39" t="s">
        <v>43</v>
      </c>
      <c r="I17" s="42">
        <v>31832975.329999998</v>
      </c>
      <c r="J17" s="42">
        <v>49740976</v>
      </c>
      <c r="K17" s="12"/>
      <c r="L17" s="12" t="s">
        <v>42</v>
      </c>
    </row>
    <row r="18" spans="1:12" s="10" customFormat="1" ht="20.100000000000001" customHeight="1">
      <c r="A18" s="12"/>
      <c r="B18" s="12" t="s">
        <v>16</v>
      </c>
      <c r="C18" s="12"/>
      <c r="D18" s="22"/>
      <c r="E18" s="39" t="s">
        <v>43</v>
      </c>
      <c r="F18" s="40">
        <v>29249405.710000001</v>
      </c>
      <c r="G18" s="40">
        <v>38581642</v>
      </c>
      <c r="H18" s="39">
        <v>10890035.890000001</v>
      </c>
      <c r="I18" s="42">
        <v>6216919.1299999999</v>
      </c>
      <c r="J18" s="42">
        <v>13549996.99</v>
      </c>
      <c r="K18" s="12"/>
      <c r="L18" s="12" t="s">
        <v>12</v>
      </c>
    </row>
    <row r="19" spans="1:12" s="10" customFormat="1" ht="20.100000000000001" customHeight="1">
      <c r="B19" s="12" t="s">
        <v>14</v>
      </c>
      <c r="C19" s="12"/>
      <c r="D19" s="12"/>
      <c r="E19" s="39">
        <v>3819178.14</v>
      </c>
      <c r="F19" s="40">
        <v>17250717.449999999</v>
      </c>
      <c r="G19" s="40">
        <v>24925771.949999999</v>
      </c>
      <c r="H19" s="39">
        <v>200028067</v>
      </c>
      <c r="I19" s="42">
        <v>1171403497.27</v>
      </c>
      <c r="J19" s="42">
        <v>1105049887.6600001</v>
      </c>
      <c r="K19" s="12"/>
      <c r="L19" s="12" t="s">
        <v>15</v>
      </c>
    </row>
    <row r="20" spans="1:12" s="10" customFormat="1" ht="20.100000000000001" customHeight="1">
      <c r="B20" s="12" t="s">
        <v>2</v>
      </c>
      <c r="E20" s="39">
        <v>183232505.16</v>
      </c>
      <c r="F20" s="40">
        <v>653215146.84000003</v>
      </c>
      <c r="G20" s="40">
        <v>998812142.85000002</v>
      </c>
      <c r="H20" s="39">
        <v>328391667.76999998</v>
      </c>
      <c r="I20" s="42">
        <v>240209585.22</v>
      </c>
      <c r="J20" s="42">
        <v>828537638.05999994</v>
      </c>
      <c r="K20" s="12"/>
      <c r="L20" s="12" t="s">
        <v>0</v>
      </c>
    </row>
    <row r="21" spans="1:12" s="10" customFormat="1" ht="20.100000000000001" customHeight="1">
      <c r="A21" s="61" t="s">
        <v>13</v>
      </c>
      <c r="B21" s="61"/>
      <c r="C21" s="61"/>
      <c r="D21" s="61"/>
      <c r="E21" s="44">
        <f>SUM(E22:E27)</f>
        <v>350470233.35999995</v>
      </c>
      <c r="F21" s="47">
        <f>SUM(F22:F27)</f>
        <v>629617773.72000003</v>
      </c>
      <c r="G21" s="47">
        <f>SUM(G22:G27)</f>
        <v>497194850.09000003</v>
      </c>
      <c r="H21" s="38">
        <v>606103580.92999995</v>
      </c>
      <c r="I21" s="43">
        <f>SUM(I22:I27)</f>
        <v>1543523331.9600003</v>
      </c>
      <c r="J21" s="48">
        <f>SUM(J22:J27)</f>
        <v>2289691202.8499999</v>
      </c>
      <c r="K21" s="60" t="s">
        <v>28</v>
      </c>
      <c r="L21" s="61"/>
    </row>
    <row r="22" spans="1:12" s="10" customFormat="1" ht="20.100000000000001" customHeight="1">
      <c r="B22" s="30" t="s">
        <v>19</v>
      </c>
      <c r="C22" s="34"/>
      <c r="D22" s="35"/>
      <c r="E22" s="39">
        <v>10651872.77</v>
      </c>
      <c r="F22" s="40">
        <v>193645099.06</v>
      </c>
      <c r="G22" s="40">
        <v>162570261.47999999</v>
      </c>
      <c r="H22" s="39">
        <v>7873883.4800000004</v>
      </c>
      <c r="I22" s="42">
        <v>139951105.50999999</v>
      </c>
      <c r="J22" s="42">
        <v>258780936.22</v>
      </c>
      <c r="K22" s="29"/>
      <c r="L22" s="12" t="s">
        <v>36</v>
      </c>
    </row>
    <row r="23" spans="1:12" s="10" customFormat="1" ht="20.100000000000001" customHeight="1">
      <c r="A23" s="29"/>
      <c r="B23" s="32" t="s">
        <v>31</v>
      </c>
      <c r="C23" s="34"/>
      <c r="D23" s="35"/>
      <c r="E23" s="45" t="s">
        <v>50</v>
      </c>
      <c r="F23" s="45" t="s">
        <v>50</v>
      </c>
      <c r="G23" s="45" t="s">
        <v>50</v>
      </c>
      <c r="H23" s="39">
        <v>70036605.739999995</v>
      </c>
      <c r="I23" s="42">
        <v>592760874.96000004</v>
      </c>
      <c r="J23" s="42">
        <v>748096685.13</v>
      </c>
      <c r="K23" s="29"/>
      <c r="L23" s="12" t="s">
        <v>37</v>
      </c>
    </row>
    <row r="24" spans="1:12" s="10" customFormat="1" ht="20.100000000000001" customHeight="1">
      <c r="A24" s="32"/>
      <c r="B24" s="32" t="s">
        <v>32</v>
      </c>
      <c r="C24" s="32"/>
      <c r="D24" s="33"/>
      <c r="E24" s="45" t="s">
        <v>50</v>
      </c>
      <c r="F24" s="45" t="s">
        <v>50</v>
      </c>
      <c r="G24" s="45" t="s">
        <v>50</v>
      </c>
      <c r="H24" s="39">
        <v>135150570.69999999</v>
      </c>
      <c r="I24" s="42">
        <v>491423588.65999997</v>
      </c>
      <c r="J24" s="42">
        <v>570320113.36000001</v>
      </c>
      <c r="K24" s="29"/>
      <c r="L24" s="12" t="s">
        <v>38</v>
      </c>
    </row>
    <row r="25" spans="1:12" s="10" customFormat="1" ht="20.100000000000001" customHeight="1">
      <c r="A25" s="32"/>
      <c r="B25" s="32" t="s">
        <v>33</v>
      </c>
      <c r="C25" s="32"/>
      <c r="D25" s="33"/>
      <c r="E25" s="39">
        <v>339818360.58999997</v>
      </c>
      <c r="F25" s="40">
        <v>435972674.66000003</v>
      </c>
      <c r="G25" s="40">
        <v>334624588.61000001</v>
      </c>
      <c r="H25" s="39">
        <v>321822291.80000001</v>
      </c>
      <c r="I25" s="42">
        <v>272298576.36000001</v>
      </c>
      <c r="J25" s="42">
        <v>441808989.62</v>
      </c>
      <c r="K25" s="29"/>
      <c r="L25" s="12" t="s">
        <v>39</v>
      </c>
    </row>
    <row r="26" spans="1:12" s="10" customFormat="1" ht="20.100000000000001" customHeight="1">
      <c r="A26" s="32"/>
      <c r="B26" s="32" t="s">
        <v>34</v>
      </c>
      <c r="C26" s="32"/>
      <c r="D26" s="33"/>
      <c r="E26" s="45" t="s">
        <v>50</v>
      </c>
      <c r="F26" s="45" t="s">
        <v>50</v>
      </c>
      <c r="G26" s="45" t="s">
        <v>50</v>
      </c>
      <c r="H26" s="39">
        <v>71220229.209999993</v>
      </c>
      <c r="I26" s="42">
        <v>41250114.32</v>
      </c>
      <c r="J26" s="42">
        <v>217481541.03999999</v>
      </c>
      <c r="K26" s="29"/>
      <c r="L26" s="12" t="s">
        <v>15</v>
      </c>
    </row>
    <row r="27" spans="1:12" s="10" customFormat="1" ht="20.100000000000001" customHeight="1">
      <c r="A27" s="32"/>
      <c r="B27" s="32" t="s">
        <v>35</v>
      </c>
      <c r="C27" s="32"/>
      <c r="D27" s="33"/>
      <c r="E27" s="46" t="s">
        <v>50</v>
      </c>
      <c r="F27" s="45" t="s">
        <v>50</v>
      </c>
      <c r="G27" s="45" t="s">
        <v>50</v>
      </c>
      <c r="H27" s="38" t="s">
        <v>43</v>
      </c>
      <c r="I27" s="42">
        <v>5839072.1500000004</v>
      </c>
      <c r="J27" s="42">
        <v>53202937.479999997</v>
      </c>
      <c r="K27" s="29"/>
      <c r="L27" s="12" t="s">
        <v>0</v>
      </c>
    </row>
    <row r="28" spans="1:12" s="12" customFormat="1" ht="3" customHeight="1">
      <c r="A28" s="23"/>
      <c r="B28" s="34"/>
      <c r="C28" s="24"/>
      <c r="D28" s="25"/>
      <c r="E28" s="41"/>
      <c r="F28" s="25"/>
      <c r="G28" s="25"/>
      <c r="H28" s="16"/>
      <c r="I28" s="16"/>
      <c r="J28" s="16"/>
      <c r="K28" s="26"/>
      <c r="L28" s="24"/>
    </row>
    <row r="29" spans="1:12" s="10" customFormat="1" ht="3" customHeight="1">
      <c r="A29" s="36"/>
      <c r="B29" s="9"/>
      <c r="C29" s="34"/>
      <c r="D29" s="34"/>
      <c r="E29" s="34"/>
      <c r="F29" s="34"/>
      <c r="G29" s="34"/>
      <c r="H29" s="12"/>
      <c r="I29" s="12"/>
      <c r="J29" s="12"/>
      <c r="K29" s="29"/>
      <c r="L29" s="34"/>
    </row>
    <row r="30" spans="1:12" s="27" customFormat="1" ht="17.25">
      <c r="B30" s="27" t="s">
        <v>44</v>
      </c>
      <c r="I30" s="28"/>
      <c r="J30" s="28"/>
    </row>
    <row r="31" spans="1:12" s="10" customFormat="1" ht="15.75" customHeight="1">
      <c r="B31" s="27" t="s">
        <v>45</v>
      </c>
    </row>
    <row r="32" spans="1:12" s="10" customFormat="1" ht="17.25"/>
    <row r="33" spans="2:2" s="10" customFormat="1" ht="17.25"/>
    <row r="34" spans="2:2" s="10" customFormat="1" ht="17.25"/>
    <row r="35" spans="2:2" s="10" customFormat="1" ht="17.25"/>
    <row r="36" spans="2:2" s="10" customFormat="1" ht="17.25"/>
    <row r="37" spans="2:2" s="10" customFormat="1" ht="17.25"/>
    <row r="38" spans="2:2" s="10" customFormat="1" ht="17.25"/>
    <row r="39" spans="2:2" s="10" customFormat="1" ht="17.25"/>
    <row r="40" spans="2:2" s="10" customFormat="1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T-19.1(157)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2017-08-30T07:01:24Z</cp:lastPrinted>
  <dcterms:created xsi:type="dcterms:W3CDTF">1997-06-13T10:07:54Z</dcterms:created>
  <dcterms:modified xsi:type="dcterms:W3CDTF">2017-09-15T09:52:33Z</dcterms:modified>
</cp:coreProperties>
</file>