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75" windowHeight="1093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28" i="1"/>
  <c r="D28"/>
  <c r="D27"/>
  <c r="D26"/>
  <c r="D25"/>
  <c r="D23"/>
  <c r="D20"/>
  <c r="C28"/>
  <c r="C27"/>
  <c r="C26"/>
  <c r="C25"/>
  <c r="C23"/>
  <c r="C22"/>
  <c r="C21"/>
  <c r="C20"/>
  <c r="B26"/>
  <c r="B25"/>
  <c r="B20"/>
  <c r="D21" l="1"/>
</calcChain>
</file>

<file path=xl/sharedStrings.xml><?xml version="1.0" encoding="utf-8"?>
<sst xmlns="http://schemas.openxmlformats.org/spreadsheetml/2006/main" count="33" uniqueCount="18">
  <si>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</si>
  <si>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</si>
  <si>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</si>
  <si>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</si>
  <si>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</si>
  <si>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</si>
  <si>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</si>
  <si>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</si>
  <si>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</si>
  <si>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</si>
  <si>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</si>
  <si>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</si>
  <si>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</si>
  <si>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</si>
  <si>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</si>
  <si>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</si>
  <si>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-</t>
  </si>
  <si>
    <t>ตารางที่  1  จำนวนและร้อยละของประชากรอายุ 15 ปีขึ้นไปจำแนกตามสถานภาพแรงงานและเพศไตรมาส4  พ.ศ.2559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</si>
</sst>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0.0"/>
    <numFmt numFmtId="190" formatCode="#,##0.0_);[Red]\(#,##0.0\)"/>
    <numFmt numFmtId="191" formatCode="#,##0.0"/>
  </numFmts>
  <fonts count="4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188" fontId="3" fillId="0" borderId="0" xfId="1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Alignment="1">
      <alignment horizontal="right"/>
    </xf>
    <xf numFmtId="190" fontId="3" fillId="0" borderId="0" xfId="0" applyNumberFormat="1" applyFont="1" applyBorder="1" applyAlignment="1">
      <alignment horizontal="right" vertical="center"/>
    </xf>
    <xf numFmtId="191" fontId="3" fillId="0" borderId="0" xfId="0" applyNumberFormat="1" applyFont="1" applyBorder="1" applyAlignment="1">
      <alignment horizontal="right" vertical="center"/>
    </xf>
    <xf numFmtId="191" fontId="2" fillId="0" borderId="0" xfId="0" applyNumberFormat="1" applyFont="1" applyAlignment="1">
      <alignment vertical="center"/>
    </xf>
    <xf numFmtId="190" fontId="2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0" fontId="2" fillId="0" borderId="3" xfId="0" applyFont="1" applyBorder="1"/>
    <xf numFmtId="0" fontId="2" fillId="0" borderId="3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9"/>
  <sheetViews>
    <sheetView tabSelected="1" showWhiteSpace="0" view="pageLayout" workbookViewId="0">
      <selection activeCell="A4" sqref="A4"/>
    </sheetView>
  </sheetViews>
  <sheetFormatPr defaultRowHeight="24" customHeight="1"/>
  <cols>
    <col min="1" max="1" width="27.5703125" style="1" customWidth="1"/>
    <col min="2" max="3" width="19.42578125" style="1" customWidth="1"/>
    <col min="4" max="4" width="24.5703125" style="1" customWidth="1"/>
    <col min="5" max="16384" width="9.140625" style="1"/>
  </cols>
  <sheetData>
    <row r="2" spans="1:9" ht="25.5" customHeight="1">
      <c r="A2" s="5" t="s">
        <v>17</v>
      </c>
    </row>
    <row r="3" spans="1:9" ht="13.5" customHeight="1">
      <c r="A3" s="2"/>
      <c r="B3" s="2"/>
      <c r="C3" s="2"/>
      <c r="D3" s="2"/>
    </row>
    <row r="4" spans="1:9" s="5" customFormat="1" ht="32.25" customHeight="1">
      <c r="A4" s="3" t="s">
        <v>0</v>
      </c>
      <c r="B4" s="4" t="s">
        <v>1</v>
      </c>
      <c r="C4" s="4" t="s">
        <v>2</v>
      </c>
      <c r="D4" s="27" t="s">
        <v>3</v>
      </c>
    </row>
    <row r="5" spans="1:9" s="5" customFormat="1" ht="24" customHeight="1">
      <c r="A5" s="1"/>
      <c r="B5" s="28" t="s">
        <v>4</v>
      </c>
      <c r="C5" s="28"/>
      <c r="D5" s="28"/>
      <c r="F5" s="6"/>
      <c r="G5" s="6"/>
    </row>
    <row r="6" spans="1:9" s="10" customFormat="1" ht="24" customHeight="1">
      <c r="A6" s="7" t="s">
        <v>5</v>
      </c>
      <c r="B6" s="8">
        <v>499538</v>
      </c>
      <c r="C6" s="8">
        <v>239712</v>
      </c>
      <c r="D6" s="8">
        <v>259826</v>
      </c>
      <c r="E6" s="9"/>
      <c r="F6" s="8"/>
      <c r="G6" s="8"/>
      <c r="H6" s="8"/>
      <c r="I6" s="8"/>
    </row>
    <row r="7" spans="1:9" s="10" customFormat="1" ht="6" customHeight="1">
      <c r="A7" s="7"/>
      <c r="B7" s="11"/>
      <c r="C7" s="12"/>
      <c r="D7" s="12"/>
      <c r="F7" s="8"/>
      <c r="G7" s="13"/>
      <c r="H7" s="13"/>
    </row>
    <row r="8" spans="1:9" s="14" customFormat="1" ht="24" customHeight="1">
      <c r="A8" s="14" t="s">
        <v>6</v>
      </c>
      <c r="B8" s="13">
        <v>373622</v>
      </c>
      <c r="C8" s="13">
        <v>201530</v>
      </c>
      <c r="D8" s="13">
        <v>172092</v>
      </c>
      <c r="E8" s="15"/>
      <c r="F8" s="8"/>
      <c r="G8" s="13"/>
      <c r="H8" s="13"/>
    </row>
    <row r="9" spans="1:9" s="14" customFormat="1" ht="24" customHeight="1">
      <c r="A9" s="14" t="s">
        <v>7</v>
      </c>
      <c r="B9" s="13">
        <v>373622</v>
      </c>
      <c r="C9" s="13">
        <v>201530</v>
      </c>
      <c r="D9" s="13">
        <v>172092</v>
      </c>
      <c r="E9" s="16"/>
      <c r="F9" s="8"/>
      <c r="G9" s="8"/>
      <c r="H9" s="8"/>
      <c r="I9" s="8"/>
    </row>
    <row r="10" spans="1:9" s="14" customFormat="1" ht="24" customHeight="1">
      <c r="A10" s="14" t="s">
        <v>8</v>
      </c>
      <c r="B10" s="13">
        <v>370402</v>
      </c>
      <c r="C10" s="13">
        <v>199824</v>
      </c>
      <c r="D10" s="13">
        <v>170578</v>
      </c>
      <c r="E10" s="16"/>
      <c r="F10" s="8"/>
      <c r="G10" s="13"/>
      <c r="H10" s="13"/>
    </row>
    <row r="11" spans="1:9" s="14" customFormat="1" ht="24" customHeight="1">
      <c r="A11" s="14" t="s">
        <v>9</v>
      </c>
      <c r="B11" s="13">
        <v>3220</v>
      </c>
      <c r="C11" s="13">
        <v>1706</v>
      </c>
      <c r="D11" s="13">
        <v>1514</v>
      </c>
      <c r="E11" s="16"/>
      <c r="F11" s="8"/>
      <c r="G11" s="13"/>
      <c r="H11" s="13"/>
    </row>
    <row r="12" spans="1:9" s="14" customFormat="1" ht="24" customHeight="1">
      <c r="A12" s="14" t="s">
        <v>10</v>
      </c>
      <c r="B12" s="13" t="s">
        <v>16</v>
      </c>
      <c r="C12" s="13" t="s">
        <v>16</v>
      </c>
      <c r="D12" s="13" t="s">
        <v>16</v>
      </c>
      <c r="F12" s="8"/>
      <c r="G12" s="13"/>
      <c r="H12" s="13"/>
    </row>
    <row r="13" spans="1:9" s="14" customFormat="1" ht="24" customHeight="1">
      <c r="A13" s="14" t="s">
        <v>11</v>
      </c>
      <c r="B13" s="13">
        <v>125916</v>
      </c>
      <c r="C13" s="13">
        <v>38182</v>
      </c>
      <c r="D13" s="13">
        <v>87734</v>
      </c>
      <c r="E13" s="16"/>
      <c r="F13" s="8"/>
      <c r="G13" s="8"/>
      <c r="H13" s="8"/>
      <c r="I13" s="8"/>
    </row>
    <row r="14" spans="1:9" s="14" customFormat="1" ht="24" customHeight="1">
      <c r="A14" s="14" t="s">
        <v>12</v>
      </c>
      <c r="B14" s="13">
        <v>44843</v>
      </c>
      <c r="C14" s="13">
        <v>441</v>
      </c>
      <c r="D14" s="13">
        <v>44402</v>
      </c>
      <c r="E14" s="16"/>
      <c r="F14" s="8"/>
      <c r="G14" s="13"/>
      <c r="H14" s="13"/>
      <c r="I14" s="16"/>
    </row>
    <row r="15" spans="1:9" s="14" customFormat="1" ht="24" customHeight="1">
      <c r="A15" s="14" t="s">
        <v>13</v>
      </c>
      <c r="B15" s="13">
        <v>29822</v>
      </c>
      <c r="C15" s="13">
        <v>13297</v>
      </c>
      <c r="D15" s="13">
        <v>16525</v>
      </c>
      <c r="E15" s="16"/>
      <c r="F15" s="8"/>
      <c r="G15" s="13"/>
      <c r="H15" s="13"/>
    </row>
    <row r="16" spans="1:9" s="14" customFormat="1" ht="24" customHeight="1">
      <c r="A16" s="17" t="s">
        <v>14</v>
      </c>
      <c r="B16" s="13">
        <v>51251</v>
      </c>
      <c r="C16" s="13">
        <v>24444</v>
      </c>
      <c r="D16" s="13">
        <v>26807</v>
      </c>
      <c r="E16" s="16"/>
      <c r="F16" s="8"/>
      <c r="G16" s="18"/>
      <c r="H16" s="13"/>
    </row>
    <row r="17" spans="1:10" s="14" customFormat="1" ht="28.5" customHeight="1">
      <c r="A17" s="1"/>
      <c r="B17" s="29" t="s">
        <v>15</v>
      </c>
      <c r="C17" s="29"/>
      <c r="D17" s="29"/>
    </row>
    <row r="18" spans="1:10" s="10" customFormat="1" ht="6" customHeight="1">
      <c r="A18" s="7"/>
      <c r="B18" s="19"/>
      <c r="C18" s="19"/>
      <c r="D18" s="19"/>
    </row>
    <row r="19" spans="1:10" s="14" customFormat="1" ht="24" customHeight="1">
      <c r="A19" s="10" t="s">
        <v>5</v>
      </c>
      <c r="B19" s="20">
        <v>100</v>
      </c>
      <c r="C19" s="20">
        <v>100</v>
      </c>
      <c r="D19" s="20">
        <v>100</v>
      </c>
      <c r="E19" s="21"/>
      <c r="F19" s="21"/>
      <c r="G19" s="21"/>
      <c r="H19" s="21"/>
    </row>
    <row r="20" spans="1:10" s="14" customFormat="1" ht="24" customHeight="1">
      <c r="A20" s="14" t="s">
        <v>6</v>
      </c>
      <c r="B20" s="15">
        <f>B8/B6*100</f>
        <v>74.793509202503117</v>
      </c>
      <c r="C20" s="15">
        <f>C8/C6*100</f>
        <v>84.071719396609268</v>
      </c>
      <c r="D20" s="15">
        <f>D8/D6*100</f>
        <v>66.233556303064361</v>
      </c>
      <c r="F20" s="22"/>
      <c r="G20" s="22"/>
      <c r="H20" s="23"/>
      <c r="I20" s="23"/>
      <c r="J20" s="23"/>
    </row>
    <row r="21" spans="1:10" s="14" customFormat="1" ht="24" customHeight="1">
      <c r="A21" s="14" t="s">
        <v>7</v>
      </c>
      <c r="B21" s="15">
        <v>74.8</v>
      </c>
      <c r="C21" s="15">
        <f>C9/C6*100</f>
        <v>84.071719396609268</v>
      </c>
      <c r="D21" s="15">
        <f>SUM((D9*100)/$D$6)</f>
        <v>66.233556303064361</v>
      </c>
      <c r="F21" s="21"/>
      <c r="H21" s="23"/>
      <c r="I21" s="23"/>
      <c r="J21" s="23"/>
    </row>
    <row r="22" spans="1:10" s="14" customFormat="1" ht="24" customHeight="1">
      <c r="A22" s="14" t="s">
        <v>8</v>
      </c>
      <c r="B22" s="15">
        <v>74.2</v>
      </c>
      <c r="C22" s="15">
        <f>C10/C6*100</f>
        <v>83.360032038446136</v>
      </c>
      <c r="D22" s="15">
        <v>65.599999999999994</v>
      </c>
      <c r="H22" s="23"/>
      <c r="I22" s="23"/>
      <c r="J22" s="23"/>
    </row>
    <row r="23" spans="1:10" s="14" customFormat="1" ht="24" customHeight="1">
      <c r="A23" s="14" t="s">
        <v>9</v>
      </c>
      <c r="B23" s="15">
        <v>0.6</v>
      </c>
      <c r="C23" s="15">
        <f>C11/C6*100</f>
        <v>0.71168735816312911</v>
      </c>
      <c r="D23" s="15">
        <f>D11/D6*100</f>
        <v>0.58269765150523811</v>
      </c>
      <c r="H23" s="23"/>
      <c r="I23" s="23"/>
      <c r="J23" s="23"/>
    </row>
    <row r="24" spans="1:10" s="14" customFormat="1" ht="24" customHeight="1">
      <c r="A24" s="14" t="s">
        <v>10</v>
      </c>
      <c r="B24" s="24" t="s">
        <v>16</v>
      </c>
      <c r="C24" s="24" t="s">
        <v>16</v>
      </c>
      <c r="D24" s="24" t="s">
        <v>16</v>
      </c>
      <c r="H24" s="23"/>
      <c r="I24" s="23"/>
      <c r="J24" s="23"/>
    </row>
    <row r="25" spans="1:10" s="14" customFormat="1" ht="24" customHeight="1">
      <c r="A25" s="14" t="s">
        <v>11</v>
      </c>
      <c r="B25" s="15">
        <f>B13/B6*100</f>
        <v>25.20649079749689</v>
      </c>
      <c r="C25" s="15">
        <f>C13/C6*100</f>
        <v>15.928280603390736</v>
      </c>
      <c r="D25" s="15">
        <f>D13/D6*100</f>
        <v>33.766443696935646</v>
      </c>
      <c r="F25" s="21"/>
      <c r="H25" s="23"/>
      <c r="I25" s="23"/>
      <c r="J25" s="23"/>
    </row>
    <row r="26" spans="1:10" s="14" customFormat="1" ht="24" customHeight="1">
      <c r="A26" s="14" t="s">
        <v>12</v>
      </c>
      <c r="B26" s="15">
        <f>B14/B6*100</f>
        <v>8.9768946506572078</v>
      </c>
      <c r="C26" s="15">
        <f>C14/C6*100</f>
        <v>0.18397076491790149</v>
      </c>
      <c r="D26" s="15">
        <f>D14/D6*100</f>
        <v>17.08912887855719</v>
      </c>
      <c r="F26" s="22"/>
      <c r="G26" s="22"/>
      <c r="H26" s="23"/>
      <c r="I26" s="23"/>
      <c r="J26" s="23"/>
    </row>
    <row r="27" spans="1:10" s="14" customFormat="1" ht="24" customHeight="1">
      <c r="A27" s="14" t="s">
        <v>13</v>
      </c>
      <c r="B27" s="15">
        <v>5.9</v>
      </c>
      <c r="C27" s="15">
        <f>C15/C6*100</f>
        <v>5.5470731544520095</v>
      </c>
      <c r="D27" s="15">
        <f>D15/D6*100</f>
        <v>6.3600255555641088</v>
      </c>
      <c r="H27" s="23"/>
      <c r="I27" s="23"/>
      <c r="J27" s="23"/>
    </row>
    <row r="28" spans="1:10" s="14" customFormat="1" ht="24" customHeight="1">
      <c r="A28" s="17" t="s">
        <v>14</v>
      </c>
      <c r="B28" s="15">
        <f>B16/B6*100</f>
        <v>10.259679944268504</v>
      </c>
      <c r="C28" s="15">
        <f>C16/C6*100</f>
        <v>10.197236684020824</v>
      </c>
      <c r="D28" s="15">
        <f>D16/D6*100</f>
        <v>10.317289262814345</v>
      </c>
      <c r="H28" s="23"/>
      <c r="I28" s="23"/>
      <c r="J28" s="23"/>
    </row>
    <row r="29" spans="1:10" ht="18" customHeight="1">
      <c r="A29" s="25"/>
      <c r="B29" s="26"/>
      <c r="C29" s="26"/>
      <c r="D29" s="26"/>
    </row>
  </sheetData>
  <mergeCells count="2">
    <mergeCell ref="B5:D5"/>
    <mergeCell ref="B17:D17"/>
  </mergeCells>
  <printOptions horizontalCentered="1"/>
  <pageMargins left="0.61" right="0.39370078740157483" top="0.98425196850393704" bottom="0.78740157480314965" header="0.53" footer="0.51181102362204722"/>
  <pageSetup paperSize="9" firstPageNumber="7" orientation="portrait" useFirstPageNumber="1" r:id="rId1"/>
  <headerFooter differentOddEven="1" alignWithMargins="0">
    <oddHeader>&amp;R&amp;16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2017-01-27T07:13:47Z</cp:lastPrinted>
  <dcterms:created xsi:type="dcterms:W3CDTF">2015-10-21T03:41:26Z</dcterms:created>
  <dcterms:modified xsi:type="dcterms:W3CDTF">2017-01-27T07:13:52Z</dcterms:modified>
</cp:coreProperties>
</file>