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8\"/>
    </mc:Choice>
  </mc:AlternateContent>
  <bookViews>
    <workbookView xWindow="120" yWindow="165" windowWidth="9720" windowHeight="5910" tabRatio="656"/>
  </bookViews>
  <sheets>
    <sheet name="T-18.1(149)" sheetId="20" r:id="rId1"/>
  </sheets>
  <calcPr calcId="162913" calcMode="manual"/>
</workbook>
</file>

<file path=xl/calcChain.xml><?xml version="1.0" encoding="utf-8"?>
<calcChain xmlns="http://schemas.openxmlformats.org/spreadsheetml/2006/main">
  <c r="K19" i="20" l="1"/>
  <c r="H9" i="20" l="1"/>
  <c r="G9" i="20"/>
  <c r="I9" i="20"/>
  <c r="J9" i="20"/>
  <c r="L9" i="20"/>
  <c r="N9" i="20"/>
  <c r="O9" i="20"/>
  <c r="P9" i="20"/>
  <c r="E9" i="20"/>
  <c r="K22" i="20"/>
  <c r="F19" i="20"/>
  <c r="F10" i="20"/>
  <c r="K15" i="20" l="1"/>
  <c r="K14" i="20"/>
  <c r="F17" i="20"/>
  <c r="F9" i="20" s="1"/>
  <c r="F18" i="20"/>
  <c r="F20" i="20"/>
  <c r="F21" i="20"/>
  <c r="F22" i="20"/>
  <c r="F11" i="20"/>
  <c r="K9" i="20" l="1"/>
</calcChain>
</file>

<file path=xl/sharedStrings.xml><?xml version="1.0" encoding="utf-8"?>
<sst xmlns="http://schemas.openxmlformats.org/spreadsheetml/2006/main" count="78" uniqueCount="65">
  <si>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</si>
  <si>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</si>
  <si>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</si>
  <si>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</si>
  <si>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</si>
  <si>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</si>
  <si>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</si>
  <si>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</si>
  <si>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</si>
  <si>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</si>
  <si>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</si>
  <si>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</si>
  <si>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</si>
  <si>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</si>
  <si>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</si>
  <si>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</si>
  <si>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    ที่มา:  ธนาคารแห่งประเทศไทย</t>
  </si>
  <si>
    <t xml:space="preserve"> Source:  Bank of Thailand</t>
  </si>
  <si>
    <t>สินเชื่อ Credits</t>
  </si>
  <si>
    <t>อื่นๆ</t>
  </si>
  <si>
    <t>(พันบาท  Thousand Baht)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</si>
  <si>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</si>
  <si>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</si>
  <si>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</si>
  <si>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</si>
  <si>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</si>
  <si>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</si>
  <si>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</si>
  <si>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</si>
  <si>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</si>
  <si>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</si>
  <si>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</si>
  <si>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-</t>
  </si>
  <si>
    <t>Deposits and Credits of Commercial Bank by Province of in southern Region: 2016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</si>
  <si>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</si>
  <si>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</si>
  <si>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</si>
  <si>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</si>
  <si>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</si>
  <si>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</si>
  <si>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</si>
  <si>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</si>
  <si>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</si>
  <si>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</si>
  <si>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</si>
  <si>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</si>
  <si>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</si>
  <si>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</si>
  <si>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Southern Region</t>
  </si>
  <si>
    <t>Nakhon Si Thammarat province</t>
  </si>
  <si>
    <t>Krabi province</t>
  </si>
  <si>
    <t>Phangnga province</t>
  </si>
  <si>
    <t>Phuket province</t>
  </si>
  <si>
    <t>Surat Thani province</t>
  </si>
  <si>
    <t>Ranong province</t>
  </si>
  <si>
    <t>Chumphon province</t>
  </si>
  <si>
    <t>Songkhla province</t>
  </si>
  <si>
    <t>Satun province</t>
  </si>
  <si>
    <t>Trang province</t>
  </si>
  <si>
    <t>Pattalung province</t>
  </si>
  <si>
    <t>Pattani province</t>
  </si>
  <si>
    <t>Yala province</t>
  </si>
  <si>
    <t>Narathiwat province</t>
  </si>
  <si>
    <t>เงินรับฝาก และเงินให้สินเชื่อของธนาคารพาณิชย์ เป็นรายจังหวัด ภาคใต้ พ.ศ. 2559</t>
  </si>
  <si>
    <t>ภาคใต้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</si>
</sst>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3" fontId="4" fillId="0" borderId="5" xfId="0" applyNumberFormat="1" applyFont="1" applyBorder="1"/>
    <xf numFmtId="0" fontId="4" fillId="0" borderId="9" xfId="0" applyFont="1" applyBorder="1" applyAlignment="1">
      <alignment horizontal="right" indent="1"/>
    </xf>
    <xf numFmtId="3" fontId="4" fillId="0" borderId="5" xfId="0" applyNumberFormat="1" applyFont="1" applyBorder="1" applyAlignment="1"/>
    <xf numFmtId="3" fontId="4" fillId="0" borderId="9" xfId="0" applyNumberFormat="1" applyFont="1" applyBorder="1"/>
    <xf numFmtId="0" fontId="4" fillId="0" borderId="4" xfId="0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/>
    </xf>
    <xf numFmtId="0" fontId="3" fillId="0" borderId="4" xfId="1" applyNumberFormat="1" applyFont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1"/>
    </xf>
    <xf numFmtId="188" fontId="3" fillId="0" borderId="5" xfId="1" applyNumberFormat="1" applyFont="1" applyBorder="1" applyAlignment="1">
      <alignment horizontal="right" indent="1"/>
    </xf>
    <xf numFmtId="188" fontId="3" fillId="0" borderId="11" xfId="1" applyNumberFormat="1" applyFont="1" applyBorder="1" applyAlignment="1">
      <alignment horizontal="right" indent="1"/>
    </xf>
    <xf numFmtId="3" fontId="3" fillId="0" borderId="9" xfId="1" applyNumberFormat="1" applyFont="1" applyBorder="1" applyAlignment="1">
      <alignment horizontal="right" indent="1"/>
    </xf>
    <xf numFmtId="0" fontId="3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26</xdr:row>
      <xdr:rowOff>142875</xdr:rowOff>
    </xdr:from>
    <xdr:to>
      <xdr:col>17</xdr:col>
      <xdr:colOff>819150</xdr:colOff>
      <xdr:row>28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0</xdr:row>
      <xdr:rowOff>0</xdr:rowOff>
    </xdr:from>
    <xdr:to>
      <xdr:col>20</xdr:col>
      <xdr:colOff>533400</xdr:colOff>
      <xdr:row>32</xdr:row>
      <xdr:rowOff>9524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14744700" y="0"/>
          <a:ext cx="476250" cy="7134224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149</a:t>
            </a: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tabSelected="1" workbookViewId="0">
      <selection activeCell="K28" sqref="K28"/>
    </sheetView>
  </sheetViews>
  <sheetFormatPr defaultColWidth="9.09765625" defaultRowHeight="18.75"/>
  <cols>
    <col min="1" max="1" width="1.69921875" style="11" customWidth="1"/>
    <col min="2" max="2" width="6" style="11" customWidth="1"/>
    <col min="3" max="3" width="4.59765625" style="11" customWidth="1"/>
    <col min="4" max="4" width="3.296875" style="11" customWidth="1"/>
    <col min="5" max="5" width="9.296875" style="11" customWidth="1"/>
    <col min="6" max="6" width="11.59765625" style="11" bestFit="1" customWidth="1"/>
    <col min="7" max="7" width="13.09765625" style="11" customWidth="1"/>
    <col min="8" max="8" width="9.59765625" style="11" customWidth="1"/>
    <col min="9" max="9" width="9.3984375" style="11" customWidth="1"/>
    <col min="10" max="10" width="9.296875" style="11" bestFit="1" customWidth="1"/>
    <col min="11" max="11" width="9.3984375" style="11" customWidth="1"/>
    <col min="12" max="12" width="9.69921875" style="11" customWidth="1"/>
    <col min="13" max="13" width="2.69921875" style="11" customWidth="1"/>
    <col min="14" max="14" width="11.59765625" style="11" bestFit="1" customWidth="1"/>
    <col min="15" max="15" width="8.3984375" style="11" customWidth="1"/>
    <col min="16" max="16" width="7.8984375" style="11" customWidth="1"/>
    <col min="17" max="17" width="1.296875" style="11" customWidth="1"/>
    <col min="18" max="18" width="18.8984375" style="11" customWidth="1"/>
    <col min="19" max="19" width="2.296875" style="11" customWidth="1"/>
    <col min="20" max="20" width="4.09765625" style="11" customWidth="1"/>
    <col min="21" max="16384" width="9.09765625" style="11"/>
  </cols>
  <sheetData>
    <row r="1" spans="1:20" s="1" customFormat="1">
      <c r="B1" s="2" t="s">
        <v>3</v>
      </c>
      <c r="C1" s="3">
        <v>18.100000000000001</v>
      </c>
      <c r="D1" s="2" t="s">
        <v>63</v>
      </c>
      <c r="Q1" s="4"/>
    </row>
    <row r="2" spans="1:20" s="5" customFormat="1">
      <c r="B2" s="1" t="s">
        <v>22</v>
      </c>
      <c r="C2" s="3">
        <v>18.100000000000001</v>
      </c>
      <c r="D2" s="6" t="s">
        <v>33</v>
      </c>
    </row>
    <row r="3" spans="1:20" s="5" customFormat="1">
      <c r="B3" s="7"/>
      <c r="C3" s="3"/>
      <c r="D3" s="7"/>
      <c r="R3" s="8" t="s">
        <v>20</v>
      </c>
    </row>
    <row r="4" spans="1:20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23.25" customHeight="1">
      <c r="A5" s="53" t="s">
        <v>14</v>
      </c>
      <c r="B5" s="53"/>
      <c r="C5" s="53"/>
      <c r="D5" s="54"/>
      <c r="E5" s="16" t="s">
        <v>2</v>
      </c>
      <c r="F5" s="67" t="s">
        <v>13</v>
      </c>
      <c r="G5" s="68"/>
      <c r="H5" s="68"/>
      <c r="I5" s="68"/>
      <c r="J5" s="69"/>
      <c r="K5" s="67" t="s">
        <v>18</v>
      </c>
      <c r="L5" s="68"/>
      <c r="M5" s="68"/>
      <c r="N5" s="68"/>
      <c r="O5" s="68"/>
      <c r="P5" s="69"/>
      <c r="Q5" s="59" t="s">
        <v>15</v>
      </c>
      <c r="R5" s="60"/>
      <c r="S5" s="46"/>
      <c r="T5" s="30"/>
    </row>
    <row r="6" spans="1:20" s="15" customFormat="1" ht="23.25" customHeight="1">
      <c r="A6" s="55"/>
      <c r="B6" s="55"/>
      <c r="C6" s="55"/>
      <c r="D6" s="56"/>
      <c r="E6" s="19" t="s">
        <v>4</v>
      </c>
      <c r="F6" s="19"/>
      <c r="G6" s="19" t="s">
        <v>21</v>
      </c>
      <c r="H6" s="19" t="s">
        <v>6</v>
      </c>
      <c r="I6" s="35" t="s">
        <v>26</v>
      </c>
      <c r="J6" s="34"/>
      <c r="K6" s="17"/>
      <c r="L6" s="70"/>
      <c r="M6" s="71"/>
      <c r="N6" s="17"/>
      <c r="O6" s="20"/>
      <c r="P6" s="20"/>
      <c r="Q6" s="61"/>
      <c r="R6" s="62"/>
      <c r="S6" s="17"/>
      <c r="T6" s="18"/>
    </row>
    <row r="7" spans="1:20" s="15" customFormat="1" ht="23.25" customHeight="1">
      <c r="A7" s="55"/>
      <c r="B7" s="55"/>
      <c r="C7" s="55"/>
      <c r="D7" s="56"/>
      <c r="E7" s="19" t="s">
        <v>5</v>
      </c>
      <c r="F7" s="19" t="s">
        <v>0</v>
      </c>
      <c r="G7" s="19" t="s">
        <v>25</v>
      </c>
      <c r="H7" s="19" t="s">
        <v>12</v>
      </c>
      <c r="I7" s="19" t="s">
        <v>11</v>
      </c>
      <c r="J7" s="19" t="s">
        <v>24</v>
      </c>
      <c r="K7" s="17" t="s">
        <v>0</v>
      </c>
      <c r="L7" s="66" t="s">
        <v>7</v>
      </c>
      <c r="M7" s="65"/>
      <c r="N7" s="17" t="s">
        <v>8</v>
      </c>
      <c r="O7" s="20" t="s">
        <v>9</v>
      </c>
      <c r="P7" s="20" t="s">
        <v>19</v>
      </c>
      <c r="Q7" s="61"/>
      <c r="R7" s="62"/>
      <c r="S7" s="17"/>
      <c r="T7" s="18"/>
    </row>
    <row r="8" spans="1:20" s="15" customFormat="1" ht="23.25" customHeight="1">
      <c r="A8" s="57"/>
      <c r="B8" s="57"/>
      <c r="C8" s="57"/>
      <c r="D8" s="58"/>
      <c r="E8" s="22" t="s">
        <v>31</v>
      </c>
      <c r="F8" s="22" t="s">
        <v>1</v>
      </c>
      <c r="G8" s="22" t="s">
        <v>27</v>
      </c>
      <c r="H8" s="22" t="s">
        <v>28</v>
      </c>
      <c r="I8" s="22" t="s">
        <v>28</v>
      </c>
      <c r="J8" s="22" t="s">
        <v>23</v>
      </c>
      <c r="K8" s="31" t="s">
        <v>1</v>
      </c>
      <c r="L8" s="64" t="s">
        <v>29</v>
      </c>
      <c r="M8" s="65"/>
      <c r="N8" s="31" t="s">
        <v>30</v>
      </c>
      <c r="O8" s="33" t="s">
        <v>10</v>
      </c>
      <c r="P8" s="33" t="s">
        <v>23</v>
      </c>
      <c r="Q8" s="63"/>
      <c r="R8" s="62"/>
      <c r="S8" s="17"/>
      <c r="T8" s="18"/>
    </row>
    <row r="9" spans="1:20" s="15" customFormat="1" ht="24" customHeight="1">
      <c r="A9" s="32" t="s">
        <v>64</v>
      </c>
      <c r="E9" s="47">
        <f>SUM(E10:E23)</f>
        <v>856</v>
      </c>
      <c r="F9" s="48">
        <f t="shared" ref="F9:P9" si="0">SUM(F10:F23)</f>
        <v>646217</v>
      </c>
      <c r="G9" s="48">
        <f t="shared" si="0"/>
        <v>25318</v>
      </c>
      <c r="H9" s="48">
        <f t="shared" si="0"/>
        <v>404765</v>
      </c>
      <c r="I9" s="48">
        <f t="shared" si="0"/>
        <v>216096</v>
      </c>
      <c r="J9" s="47">
        <f t="shared" si="0"/>
        <v>38</v>
      </c>
      <c r="K9" s="48">
        <f t="shared" si="0"/>
        <v>688719</v>
      </c>
      <c r="L9" s="49">
        <f t="shared" si="0"/>
        <v>98892</v>
      </c>
      <c r="M9" s="50"/>
      <c r="N9" s="51">
        <f t="shared" si="0"/>
        <v>512196</v>
      </c>
      <c r="O9" s="48">
        <f t="shared" si="0"/>
        <v>77321</v>
      </c>
      <c r="P9" s="48">
        <f t="shared" si="0"/>
        <v>308</v>
      </c>
      <c r="Q9" s="26"/>
      <c r="R9" s="52" t="s">
        <v>48</v>
      </c>
      <c r="S9" s="30"/>
      <c r="T9" s="30"/>
    </row>
    <row r="10" spans="1:20" s="15" customFormat="1" ht="21.75" customHeight="1">
      <c r="B10" s="36" t="s">
        <v>34</v>
      </c>
      <c r="E10" s="41">
        <v>96</v>
      </c>
      <c r="F10" s="42">
        <f>SUM(G10:J10)</f>
        <v>67082</v>
      </c>
      <c r="G10" s="42">
        <v>1749</v>
      </c>
      <c r="H10" s="42">
        <v>43531</v>
      </c>
      <c r="I10" s="42">
        <v>21801</v>
      </c>
      <c r="J10" s="41">
        <v>1</v>
      </c>
      <c r="K10" s="43">
        <v>68035</v>
      </c>
      <c r="L10" s="39">
        <v>13771</v>
      </c>
      <c r="M10" s="38"/>
      <c r="N10" s="43">
        <v>45512</v>
      </c>
      <c r="O10" s="44">
        <v>8734</v>
      </c>
      <c r="P10" s="45">
        <v>17</v>
      </c>
      <c r="Q10" s="26"/>
      <c r="R10" s="29" t="s">
        <v>49</v>
      </c>
      <c r="S10" s="18"/>
      <c r="T10" s="18"/>
    </row>
    <row r="11" spans="1:20" s="15" customFormat="1" ht="17.850000000000001" customHeight="1">
      <c r="B11" s="36" t="s">
        <v>35</v>
      </c>
      <c r="E11" s="41">
        <v>51</v>
      </c>
      <c r="F11" s="42">
        <f>SUM(G11:J11)</f>
        <v>27287</v>
      </c>
      <c r="G11" s="41">
        <v>993</v>
      </c>
      <c r="H11" s="42">
        <v>18545</v>
      </c>
      <c r="I11" s="42">
        <v>7749</v>
      </c>
      <c r="J11" s="41" t="s">
        <v>32</v>
      </c>
      <c r="K11" s="43">
        <v>40592</v>
      </c>
      <c r="L11" s="37">
        <v>7029</v>
      </c>
      <c r="M11" s="27"/>
      <c r="N11" s="43">
        <v>31390</v>
      </c>
      <c r="O11" s="44">
        <v>2171</v>
      </c>
      <c r="P11" s="45">
        <v>2</v>
      </c>
      <c r="Q11" s="26"/>
      <c r="R11" s="29" t="s">
        <v>50</v>
      </c>
      <c r="S11" s="18"/>
      <c r="T11" s="18"/>
    </row>
    <row r="12" spans="1:20" s="15" customFormat="1" ht="17.850000000000001" customHeight="1">
      <c r="B12" s="36" t="s">
        <v>36</v>
      </c>
      <c r="E12" s="41">
        <v>29</v>
      </c>
      <c r="F12" s="42">
        <v>17204</v>
      </c>
      <c r="G12" s="41">
        <v>534</v>
      </c>
      <c r="H12" s="42">
        <v>10522</v>
      </c>
      <c r="I12" s="42">
        <v>6148</v>
      </c>
      <c r="J12" s="41" t="s">
        <v>32</v>
      </c>
      <c r="K12" s="43">
        <v>16497</v>
      </c>
      <c r="L12" s="37">
        <v>3251</v>
      </c>
      <c r="M12" s="40"/>
      <c r="N12" s="43">
        <v>12026</v>
      </c>
      <c r="O12" s="44">
        <v>1217</v>
      </c>
      <c r="P12" s="45">
        <v>3</v>
      </c>
      <c r="Q12" s="26"/>
      <c r="R12" s="29" t="s">
        <v>51</v>
      </c>
      <c r="S12" s="18"/>
      <c r="T12" s="18"/>
    </row>
    <row r="13" spans="1:20" s="15" customFormat="1" ht="17.850000000000001" customHeight="1">
      <c r="B13" s="36" t="s">
        <v>37</v>
      </c>
      <c r="E13" s="41">
        <v>142</v>
      </c>
      <c r="F13" s="42">
        <v>116587</v>
      </c>
      <c r="G13" s="42">
        <v>5300</v>
      </c>
      <c r="H13" s="42">
        <v>74520</v>
      </c>
      <c r="I13" s="42">
        <v>36749</v>
      </c>
      <c r="J13" s="41">
        <v>18</v>
      </c>
      <c r="K13" s="43">
        <v>181475</v>
      </c>
      <c r="L13" s="37">
        <v>14676</v>
      </c>
      <c r="M13" s="27"/>
      <c r="N13" s="43">
        <v>161030</v>
      </c>
      <c r="O13" s="44">
        <v>5540</v>
      </c>
      <c r="P13" s="45">
        <v>229</v>
      </c>
      <c r="Q13" s="26"/>
      <c r="R13" s="29" t="s">
        <v>52</v>
      </c>
      <c r="S13" s="18"/>
      <c r="T13" s="18"/>
    </row>
    <row r="14" spans="1:20" s="15" customFormat="1" ht="17.850000000000001" customHeight="1">
      <c r="B14" s="36" t="s">
        <v>38</v>
      </c>
      <c r="E14" s="41">
        <v>162</v>
      </c>
      <c r="F14" s="42">
        <v>94656</v>
      </c>
      <c r="G14" s="42">
        <v>3111</v>
      </c>
      <c r="H14" s="42">
        <v>61145</v>
      </c>
      <c r="I14" s="42">
        <v>30388</v>
      </c>
      <c r="J14" s="41">
        <v>12</v>
      </c>
      <c r="K14" s="43">
        <f>SUM(L14:P14)</f>
        <v>108348</v>
      </c>
      <c r="L14" s="37">
        <v>19285</v>
      </c>
      <c r="M14" s="27"/>
      <c r="N14" s="43">
        <v>81257</v>
      </c>
      <c r="O14" s="44">
        <v>7801</v>
      </c>
      <c r="P14" s="45">
        <v>5</v>
      </c>
      <c r="Q14" s="26"/>
      <c r="R14" s="29" t="s">
        <v>53</v>
      </c>
      <c r="S14" s="18"/>
      <c r="T14" s="18"/>
    </row>
    <row r="15" spans="1:20" s="15" customFormat="1" ht="17.850000000000001" customHeight="1">
      <c r="B15" s="36" t="s">
        <v>39</v>
      </c>
      <c r="E15" s="41">
        <v>16</v>
      </c>
      <c r="F15" s="42">
        <v>17992</v>
      </c>
      <c r="G15" s="41">
        <v>649</v>
      </c>
      <c r="H15" s="42">
        <v>10304</v>
      </c>
      <c r="I15" s="42">
        <v>7039</v>
      </c>
      <c r="J15" s="41" t="s">
        <v>32</v>
      </c>
      <c r="K15" s="43">
        <f>SUM(L15:P15)</f>
        <v>7075</v>
      </c>
      <c r="L15" s="37">
        <v>2280</v>
      </c>
      <c r="M15" s="40"/>
      <c r="N15" s="43">
        <v>3753</v>
      </c>
      <c r="O15" s="44">
        <v>1042</v>
      </c>
      <c r="P15" s="45" t="s">
        <v>32</v>
      </c>
      <c r="Q15" s="26"/>
      <c r="R15" s="29" t="s">
        <v>54</v>
      </c>
      <c r="S15" s="18"/>
      <c r="T15" s="18"/>
    </row>
    <row r="16" spans="1:20" s="15" customFormat="1" ht="17.850000000000001" customHeight="1">
      <c r="B16" s="36" t="s">
        <v>40</v>
      </c>
      <c r="E16" s="41">
        <v>49</v>
      </c>
      <c r="F16" s="42">
        <v>34415</v>
      </c>
      <c r="G16" s="42">
        <v>1001</v>
      </c>
      <c r="H16" s="42">
        <v>21117</v>
      </c>
      <c r="I16" s="42">
        <v>12297</v>
      </c>
      <c r="J16" s="41" t="s">
        <v>32</v>
      </c>
      <c r="K16" s="43">
        <v>23974</v>
      </c>
      <c r="L16" s="37">
        <v>5941</v>
      </c>
      <c r="M16" s="40"/>
      <c r="N16" s="43">
        <v>14957</v>
      </c>
      <c r="O16" s="44">
        <v>3060</v>
      </c>
      <c r="P16" s="45">
        <v>16</v>
      </c>
      <c r="Q16" s="26"/>
      <c r="R16" s="29" t="s">
        <v>55</v>
      </c>
      <c r="S16" s="18"/>
      <c r="T16" s="18"/>
    </row>
    <row r="17" spans="1:20" s="15" customFormat="1" ht="17.850000000000001" customHeight="1">
      <c r="B17" s="36" t="s">
        <v>41</v>
      </c>
      <c r="E17" s="41">
        <v>156</v>
      </c>
      <c r="F17" s="42">
        <f t="shared" ref="F17:F22" si="1">SUM(G17:J17)</f>
        <v>145422</v>
      </c>
      <c r="G17" s="42">
        <v>5603</v>
      </c>
      <c r="H17" s="42">
        <v>85847</v>
      </c>
      <c r="I17" s="42">
        <v>53971</v>
      </c>
      <c r="J17" s="41">
        <v>1</v>
      </c>
      <c r="K17" s="43">
        <v>150296</v>
      </c>
      <c r="L17" s="37">
        <v>18575</v>
      </c>
      <c r="M17" s="27"/>
      <c r="N17" s="43">
        <v>110843</v>
      </c>
      <c r="O17" s="44">
        <v>20864</v>
      </c>
      <c r="P17" s="45">
        <v>14</v>
      </c>
      <c r="Q17" s="26"/>
      <c r="R17" s="29" t="s">
        <v>56</v>
      </c>
      <c r="S17" s="18"/>
      <c r="T17" s="18"/>
    </row>
    <row r="18" spans="1:20" s="15" customFormat="1" ht="17.850000000000001" customHeight="1">
      <c r="B18" s="36" t="s">
        <v>42</v>
      </c>
      <c r="E18" s="41">
        <v>16</v>
      </c>
      <c r="F18" s="42">
        <f t="shared" si="1"/>
        <v>9113</v>
      </c>
      <c r="G18" s="41">
        <v>402</v>
      </c>
      <c r="H18" s="42">
        <v>6089</v>
      </c>
      <c r="I18" s="42">
        <v>2622</v>
      </c>
      <c r="J18" s="41" t="s">
        <v>32</v>
      </c>
      <c r="K18" s="43">
        <v>7173</v>
      </c>
      <c r="L18" s="37">
        <v>1696</v>
      </c>
      <c r="M18" s="40"/>
      <c r="N18" s="43">
        <v>4565</v>
      </c>
      <c r="O18" s="45">
        <v>912</v>
      </c>
      <c r="P18" s="45" t="s">
        <v>32</v>
      </c>
      <c r="Q18" s="26"/>
      <c r="R18" s="29" t="s">
        <v>57</v>
      </c>
      <c r="S18" s="18"/>
      <c r="T18" s="18"/>
    </row>
    <row r="19" spans="1:20" s="15" customFormat="1" ht="17.850000000000001" customHeight="1">
      <c r="B19" s="36" t="s">
        <v>43</v>
      </c>
      <c r="E19" s="41">
        <v>54</v>
      </c>
      <c r="F19" s="42">
        <f>SUM(G19:J19)</f>
        <v>35838</v>
      </c>
      <c r="G19" s="42">
        <v>1109</v>
      </c>
      <c r="H19" s="42">
        <v>22548</v>
      </c>
      <c r="I19" s="42">
        <v>12180</v>
      </c>
      <c r="J19" s="41">
        <v>1</v>
      </c>
      <c r="K19" s="43">
        <f>SUM(L19:P19)</f>
        <v>34279</v>
      </c>
      <c r="L19" s="37">
        <v>5912</v>
      </c>
      <c r="M19" s="40"/>
      <c r="N19" s="43">
        <v>22809</v>
      </c>
      <c r="O19" s="44">
        <v>5542</v>
      </c>
      <c r="P19" s="45">
        <v>16</v>
      </c>
      <c r="Q19" s="26"/>
      <c r="R19" s="29" t="s">
        <v>58</v>
      </c>
      <c r="S19" s="18"/>
      <c r="T19" s="18"/>
    </row>
    <row r="20" spans="1:20" s="15" customFormat="1" ht="17.850000000000001" customHeight="1">
      <c r="B20" s="36" t="s">
        <v>44</v>
      </c>
      <c r="E20" s="41">
        <v>28</v>
      </c>
      <c r="F20" s="42">
        <f t="shared" si="1"/>
        <v>16006</v>
      </c>
      <c r="G20" s="41">
        <v>314</v>
      </c>
      <c r="H20" s="42">
        <v>10504</v>
      </c>
      <c r="I20" s="42">
        <v>5187</v>
      </c>
      <c r="J20" s="41">
        <v>1</v>
      </c>
      <c r="K20" s="43">
        <v>14546</v>
      </c>
      <c r="L20" s="37">
        <v>2891</v>
      </c>
      <c r="M20" s="27"/>
      <c r="N20" s="43">
        <v>9186</v>
      </c>
      <c r="O20" s="44">
        <v>2463</v>
      </c>
      <c r="P20" s="45">
        <v>5</v>
      </c>
      <c r="Q20" s="26"/>
      <c r="R20" s="29" t="s">
        <v>59</v>
      </c>
      <c r="S20" s="18"/>
      <c r="T20" s="18"/>
    </row>
    <row r="21" spans="1:20" s="15" customFormat="1" ht="17.850000000000001" customHeight="1">
      <c r="B21" s="36" t="s">
        <v>45</v>
      </c>
      <c r="E21" s="41">
        <v>16</v>
      </c>
      <c r="F21" s="42">
        <f t="shared" si="1"/>
        <v>18820</v>
      </c>
      <c r="G21" s="42">
        <v>1067</v>
      </c>
      <c r="H21" s="42">
        <v>12278</v>
      </c>
      <c r="I21" s="42">
        <v>5472</v>
      </c>
      <c r="J21" s="41">
        <v>3</v>
      </c>
      <c r="K21" s="43">
        <v>11800</v>
      </c>
      <c r="L21" s="37">
        <v>1249</v>
      </c>
      <c r="M21" s="27"/>
      <c r="N21" s="43">
        <v>4408</v>
      </c>
      <c r="O21" s="44">
        <v>6143</v>
      </c>
      <c r="P21" s="45" t="s">
        <v>32</v>
      </c>
      <c r="Q21" s="26"/>
      <c r="R21" s="29" t="s">
        <v>60</v>
      </c>
      <c r="S21" s="18"/>
      <c r="T21" s="18"/>
    </row>
    <row r="22" spans="1:20" s="15" customFormat="1" ht="17.850000000000001" customHeight="1">
      <c r="B22" s="36" t="s">
        <v>46</v>
      </c>
      <c r="E22" s="41">
        <v>20</v>
      </c>
      <c r="F22" s="42">
        <f t="shared" si="1"/>
        <v>26642</v>
      </c>
      <c r="G22" s="42">
        <v>2588</v>
      </c>
      <c r="H22" s="42">
        <v>15496</v>
      </c>
      <c r="I22" s="42">
        <v>8557</v>
      </c>
      <c r="J22" s="41">
        <v>1</v>
      </c>
      <c r="K22" s="43">
        <f>SUM(L22:P22)</f>
        <v>15833</v>
      </c>
      <c r="L22" s="37">
        <v>1298</v>
      </c>
      <c r="M22" s="27"/>
      <c r="N22" s="43">
        <v>6315</v>
      </c>
      <c r="O22" s="44">
        <v>8219</v>
      </c>
      <c r="P22" s="45">
        <v>1</v>
      </c>
      <c r="Q22" s="26"/>
      <c r="R22" s="29" t="s">
        <v>61</v>
      </c>
      <c r="S22" s="18"/>
      <c r="T22" s="18"/>
    </row>
    <row r="23" spans="1:20" s="15" customFormat="1" ht="17.850000000000001" customHeight="1">
      <c r="B23" s="36" t="s">
        <v>47</v>
      </c>
      <c r="E23" s="41">
        <v>21</v>
      </c>
      <c r="F23" s="42">
        <v>19153</v>
      </c>
      <c r="G23" s="41">
        <v>898</v>
      </c>
      <c r="H23" s="42">
        <v>12319</v>
      </c>
      <c r="I23" s="42">
        <v>5936</v>
      </c>
      <c r="J23" s="41" t="s">
        <v>32</v>
      </c>
      <c r="K23" s="43">
        <v>8796</v>
      </c>
      <c r="L23" s="37">
        <v>1038</v>
      </c>
      <c r="M23" s="27"/>
      <c r="N23" s="43">
        <v>4145</v>
      </c>
      <c r="O23" s="44">
        <v>3613</v>
      </c>
      <c r="P23" s="45" t="s">
        <v>32</v>
      </c>
      <c r="Q23" s="26"/>
      <c r="R23" s="29" t="s">
        <v>62</v>
      </c>
      <c r="S23" s="18"/>
      <c r="T23" s="18"/>
    </row>
    <row r="24" spans="1:20" s="15" customFormat="1" ht="3" customHeight="1">
      <c r="A24" s="21"/>
      <c r="B24" s="21"/>
      <c r="C24" s="21"/>
      <c r="D24" s="21"/>
      <c r="E24" s="23"/>
      <c r="F24" s="23"/>
      <c r="G24" s="23"/>
      <c r="H24" s="23"/>
      <c r="I24" s="23"/>
      <c r="J24" s="23"/>
      <c r="K24" s="21"/>
      <c r="L24" s="24"/>
      <c r="M24" s="25"/>
      <c r="N24" s="21"/>
      <c r="O24" s="24"/>
      <c r="P24" s="24"/>
      <c r="Q24" s="24"/>
      <c r="R24" s="21"/>
      <c r="S24" s="21"/>
      <c r="T24" s="21"/>
    </row>
    <row r="25" spans="1:20" s="15" customFormat="1" ht="3" customHeight="1">
      <c r="Q25" s="18"/>
      <c r="R25" s="18"/>
      <c r="T25" s="18"/>
    </row>
    <row r="26" spans="1:20" s="15" customFormat="1" ht="19.5" customHeight="1">
      <c r="B26" s="15" t="s">
        <v>16</v>
      </c>
      <c r="T26" s="18"/>
    </row>
    <row r="27" spans="1:20" s="15" customFormat="1" ht="16.5" customHeight="1">
      <c r="B27" s="15" t="s">
        <v>17</v>
      </c>
      <c r="T27" s="18"/>
    </row>
    <row r="28" spans="1:20">
      <c r="T28" s="28"/>
    </row>
    <row r="29" spans="1:20">
      <c r="T29" s="28"/>
    </row>
    <row r="30" spans="1:20">
      <c r="T30" s="28"/>
    </row>
    <row r="31" spans="1:20">
      <c r="T31" s="28"/>
    </row>
    <row r="32" spans="1:20">
      <c r="T32" s="28"/>
    </row>
    <row r="33" spans="20:20">
      <c r="T33" s="28"/>
    </row>
    <row r="34" spans="20:20">
      <c r="T34" s="28"/>
    </row>
    <row r="35" spans="20:20">
      <c r="T35" s="28"/>
    </row>
    <row r="36" spans="20:20">
      <c r="T36" s="28"/>
    </row>
    <row r="37" spans="20:20">
      <c r="T37" s="28"/>
    </row>
    <row r="38" spans="20:20">
      <c r="T38" s="28"/>
    </row>
    <row r="39" spans="20:20">
      <c r="T39" s="28"/>
    </row>
    <row r="40" spans="20:20">
      <c r="T40" s="28"/>
    </row>
    <row r="41" spans="20:20">
      <c r="T41" s="28"/>
    </row>
    <row r="42" spans="20:20">
      <c r="T42" s="28"/>
    </row>
    <row r="43" spans="20:20">
      <c r="T43" s="28"/>
    </row>
    <row r="44" spans="20:20">
      <c r="T44" s="28"/>
    </row>
    <row r="45" spans="20:20">
      <c r="T45" s="28"/>
    </row>
  </sheetData>
  <mergeCells count="7">
    <mergeCell ref="A5:D8"/>
    <mergeCell ref="Q5:R8"/>
    <mergeCell ref="L8:M8"/>
    <mergeCell ref="L7:M7"/>
    <mergeCell ref="F5:J5"/>
    <mergeCell ref="L6:M6"/>
    <mergeCell ref="K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T-18.1(149)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2017-08-30T06:32:40Z</cp:lastPrinted>
  <dcterms:created xsi:type="dcterms:W3CDTF">1997-06-13T10:07:54Z</dcterms:created>
  <dcterms:modified xsi:type="dcterms:W3CDTF">2017-09-15T09:49:52Z</dcterms:modified>
</cp:coreProperties>
</file>