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3\"/>
    </mc:Choice>
  </mc:AlternateContent>
  <bookViews>
    <workbookView xWindow="120" yWindow="30" windowWidth="11715" windowHeight="6045"/>
  </bookViews>
  <sheets>
    <sheet name="T-13.1(113)" sheetId="1" r:id="rId1"/>
  </sheets>
  <calcPr calcId="162913"/>
</workbook>
</file>

<file path=xl/calcChain.xml><?xml version="1.0" encoding="utf-8"?>
<calcChain xmlns="http://schemas.openxmlformats.org/spreadsheetml/2006/main">
  <c r="N9" i="1" l="1"/>
  <c r="J9" i="1"/>
  <c r="H9" i="1"/>
  <c r="F9" i="1"/>
  <c r="E9" i="1"/>
  <c r="I10" i="1" l="1"/>
</calcChain>
</file>

<file path=xl/sharedStrings.xml><?xml version="1.0" encoding="utf-8"?>
<sst xmlns="http://schemas.openxmlformats.org/spreadsheetml/2006/main" count="61" uniqueCount="50">
  <si>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</si>
  <si>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</si>
  <si>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</si>
  <si>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</si>
  <si>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</si>
  <si>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</si>
  <si>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</si>
  <si>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</si>
  <si>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</si>
  <si>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</si>
  <si>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</si>
  <si>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</si>
  <si>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</si>
  <si>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</si>
  <si>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</si>
  <si>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</si>
  <si>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</si>
  <si>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</si>
  <si>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</si>
  <si>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</si>
  <si>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</si>
  <si>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</si>
  <si>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</si>
  <si>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</si>
  <si>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</si>
  <si>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</si>
  <si>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</si>
  <si>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</si>
  <si>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</si>
  <si>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</si>
  <si>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</si>
  <si>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</si>
  <si>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</si>
  <si>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</si>
  <si>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</si>
  <si>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</si>
  <si>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</si>
  <si>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</si>
  <si>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</si>
  <si>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</si>
  <si>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</si>
  <si>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</si>
  <si>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</si>
  <si>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</si>
  <si>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</si>
  <si>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</si>
  <si>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</si>
  <si>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   ที่มา:   การไฟฟ้าส่วนภูมิภาคจังหวัด ตรัง</t>
  </si>
  <si>
    <t>Source:    Trang Provincial  Electricity  Authority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</si>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</sst>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quotePrefix="1" applyFont="1"/>
    <xf numFmtId="0" fontId="6" fillId="0" borderId="0" xfId="0" applyFont="1"/>
    <xf numFmtId="0" fontId="6" fillId="0" borderId="9" xfId="0" applyFont="1" applyBorder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3" fillId="0" borderId="9" xfId="0" applyFont="1" applyBorder="1"/>
    <xf numFmtId="0" fontId="3" fillId="0" borderId="12" xfId="0" applyFont="1" applyBorder="1"/>
    <xf numFmtId="0" fontId="5" fillId="0" borderId="5" xfId="0" applyFont="1" applyBorder="1" applyAlignment="1">
      <alignment horizontal="right" indent="1"/>
    </xf>
    <xf numFmtId="2" fontId="5" fillId="0" borderId="5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right" indent="1"/>
    </xf>
    <xf numFmtId="0" fontId="3" fillId="0" borderId="0" xfId="0" applyFont="1" applyBorder="1" applyAlignment="1">
      <alignment horizontal="right" indent="1"/>
    </xf>
    <xf numFmtId="0" fontId="5" fillId="0" borderId="0" xfId="0" applyFont="1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0" fontId="5" fillId="0" borderId="6" xfId="0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19</xdr:row>
      <xdr:rowOff>0</xdr:rowOff>
    </xdr:from>
    <xdr:to>
      <xdr:col>16</xdr:col>
      <xdr:colOff>104775</xdr:colOff>
      <xdr:row>22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27</xdr:row>
      <xdr:rowOff>0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13601700" y="0"/>
          <a:ext cx="628650" cy="6572250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6"/>
            <a:ext cx="4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N30" sqref="N30"/>
    </sheetView>
  </sheetViews>
  <sheetFormatPr defaultColWidth="9.09765625" defaultRowHeight="18.75"/>
  <cols>
    <col min="1" max="1" width="1.69921875" style="8" customWidth="1"/>
    <col min="2" max="2" width="5.69921875" style="8" customWidth="1"/>
    <col min="3" max="3" width="5.296875" style="8" customWidth="1"/>
    <col min="4" max="4" width="14.69921875" style="8" customWidth="1"/>
    <col min="5" max="5" width="15.59765625" style="8" customWidth="1"/>
    <col min="6" max="6" width="13.3984375" style="8" customWidth="1"/>
    <col min="7" max="7" width="0.69921875" style="8" customWidth="1"/>
    <col min="8" max="8" width="12.8984375" style="8" customWidth="1"/>
    <col min="9" max="9" width="0.8984375" style="8" customWidth="1"/>
    <col min="10" max="10" width="13.3984375" style="8" customWidth="1"/>
    <col min="11" max="11" width="0.59765625" style="8" hidden="1" customWidth="1"/>
    <col min="12" max="12" width="15" style="8" customWidth="1"/>
    <col min="13" max="13" width="0.8984375" style="8" customWidth="1"/>
    <col min="14" max="14" width="14.8984375" style="8" customWidth="1"/>
    <col min="15" max="15" width="0.8984375" style="8" customWidth="1"/>
    <col min="16" max="16" width="26.69921875" style="8" customWidth="1"/>
    <col min="17" max="17" width="2.296875" style="7" customWidth="1"/>
    <col min="18" max="18" width="4.09765625" style="7" customWidth="1"/>
    <col min="19" max="16384" width="9.09765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22</v>
      </c>
      <c r="C2" s="2">
        <v>13.1</v>
      </c>
      <c r="D2" s="1" t="s">
        <v>46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57" t="s">
        <v>20</v>
      </c>
      <c r="B4" s="58"/>
      <c r="C4" s="58"/>
      <c r="D4" s="59"/>
      <c r="E4" s="9" t="s">
        <v>3</v>
      </c>
      <c r="F4" s="64" t="s">
        <v>17</v>
      </c>
      <c r="G4" s="65"/>
      <c r="H4" s="65"/>
      <c r="I4" s="65"/>
      <c r="J4" s="65"/>
      <c r="K4" s="65"/>
      <c r="L4" s="65"/>
      <c r="M4" s="65"/>
      <c r="N4" s="66"/>
      <c r="O4" s="10"/>
      <c r="P4" s="54" t="s">
        <v>21</v>
      </c>
    </row>
    <row r="5" spans="1:16" s="11" customFormat="1" ht="21" customHeight="1">
      <c r="A5" s="60"/>
      <c r="B5" s="60"/>
      <c r="C5" s="60"/>
      <c r="D5" s="61"/>
      <c r="E5" s="12" t="s">
        <v>4</v>
      </c>
      <c r="F5" s="52"/>
      <c r="G5" s="53"/>
      <c r="H5" s="52"/>
      <c r="I5" s="53"/>
      <c r="J5" s="12" t="s">
        <v>12</v>
      </c>
      <c r="K5" s="14"/>
      <c r="L5" s="15" t="s">
        <v>8</v>
      </c>
      <c r="M5" s="15"/>
      <c r="N5" s="13"/>
      <c r="O5" s="13"/>
      <c r="P5" s="55"/>
    </row>
    <row r="6" spans="1:16" s="11" customFormat="1" ht="21" customHeight="1">
      <c r="A6" s="60"/>
      <c r="B6" s="60"/>
      <c r="C6" s="60"/>
      <c r="D6" s="61"/>
      <c r="E6" s="12" t="s">
        <v>5</v>
      </c>
      <c r="F6" s="52"/>
      <c r="G6" s="53"/>
      <c r="H6" s="52"/>
      <c r="I6" s="53"/>
      <c r="J6" s="12" t="s">
        <v>13</v>
      </c>
      <c r="K6" s="14"/>
      <c r="L6" s="15" t="s">
        <v>9</v>
      </c>
      <c r="M6" s="15"/>
      <c r="N6" s="13"/>
      <c r="O6" s="13"/>
      <c r="P6" s="55"/>
    </row>
    <row r="7" spans="1:16" s="11" customFormat="1" ht="21" customHeight="1">
      <c r="A7" s="60"/>
      <c r="B7" s="60"/>
      <c r="C7" s="60"/>
      <c r="D7" s="61"/>
      <c r="E7" s="12" t="s">
        <v>23</v>
      </c>
      <c r="F7" s="52" t="s">
        <v>1</v>
      </c>
      <c r="G7" s="53"/>
      <c r="H7" s="52" t="s">
        <v>15</v>
      </c>
      <c r="I7" s="53"/>
      <c r="J7" s="12" t="s">
        <v>14</v>
      </c>
      <c r="K7" s="14"/>
      <c r="L7" s="15" t="s">
        <v>10</v>
      </c>
      <c r="M7" s="15"/>
      <c r="N7" s="28" t="s">
        <v>6</v>
      </c>
      <c r="O7" s="13"/>
      <c r="P7" s="55"/>
    </row>
    <row r="8" spans="1:16" s="11" customFormat="1" ht="21" customHeight="1">
      <c r="A8" s="62"/>
      <c r="B8" s="62"/>
      <c r="C8" s="62"/>
      <c r="D8" s="63"/>
      <c r="E8" s="16" t="s">
        <v>24</v>
      </c>
      <c r="F8" s="17" t="s">
        <v>2</v>
      </c>
      <c r="G8" s="18"/>
      <c r="H8" s="17" t="s">
        <v>16</v>
      </c>
      <c r="I8" s="29"/>
      <c r="J8" s="16" t="s">
        <v>18</v>
      </c>
      <c r="K8" s="19"/>
      <c r="L8" s="19" t="s">
        <v>11</v>
      </c>
      <c r="M8" s="19"/>
      <c r="N8" s="12" t="s">
        <v>7</v>
      </c>
      <c r="O8" s="17"/>
      <c r="P8" s="56"/>
    </row>
    <row r="9" spans="1:16" s="11" customFormat="1" ht="24" customHeight="1">
      <c r="A9" s="50" t="s">
        <v>19</v>
      </c>
      <c r="B9" s="50"/>
      <c r="C9" s="50"/>
      <c r="D9" s="51"/>
      <c r="E9" s="37">
        <f>SUM(E10:E19)</f>
        <v>200656</v>
      </c>
      <c r="F9" s="45">
        <f>SUM(F10:F19)</f>
        <v>847.81999999999994</v>
      </c>
      <c r="G9" s="38"/>
      <c r="H9" s="45">
        <f>SUM(H10:H19)</f>
        <v>344.50000000000006</v>
      </c>
      <c r="I9" s="39"/>
      <c r="J9" s="42">
        <f>SUM(J10:J19)</f>
        <v>498.6</v>
      </c>
      <c r="K9" s="5"/>
      <c r="L9" s="46" t="s">
        <v>49</v>
      </c>
      <c r="M9" s="5"/>
      <c r="N9" s="48">
        <f>SUM(N10:N19)</f>
        <v>4.8100000000000005</v>
      </c>
      <c r="O9" s="21"/>
      <c r="P9" s="20" t="s">
        <v>2</v>
      </c>
    </row>
    <row r="10" spans="1:16" s="11" customFormat="1" ht="24" customHeight="1">
      <c r="A10" s="30"/>
      <c r="B10" s="27" t="s">
        <v>25</v>
      </c>
      <c r="C10" s="31"/>
      <c r="D10" s="32"/>
      <c r="E10" s="36">
        <v>58105</v>
      </c>
      <c r="F10" s="40">
        <v>319.69</v>
      </c>
      <c r="G10" s="22">
        <v>118.23</v>
      </c>
      <c r="H10" s="40">
        <v>118.23</v>
      </c>
      <c r="I10" s="22" t="e">
        <f>-J101.</f>
        <v>#NAME?</v>
      </c>
      <c r="J10" s="43">
        <v>199.56</v>
      </c>
      <c r="L10" s="47" t="s">
        <v>49</v>
      </c>
      <c r="N10" s="43">
        <v>1.89</v>
      </c>
      <c r="O10" s="21"/>
      <c r="P10" s="11" t="s">
        <v>35</v>
      </c>
    </row>
    <row r="11" spans="1:16" s="11" customFormat="1" ht="24" customHeight="1">
      <c r="A11" s="30"/>
      <c r="B11" s="27" t="s">
        <v>26</v>
      </c>
      <c r="C11" s="31"/>
      <c r="D11" s="32"/>
      <c r="E11" s="36">
        <v>24802</v>
      </c>
      <c r="F11" s="40">
        <v>116.35</v>
      </c>
      <c r="G11" s="22"/>
      <c r="H11" s="40">
        <v>36.65</v>
      </c>
      <c r="I11" s="22"/>
      <c r="J11" s="43">
        <v>78.930000000000007</v>
      </c>
      <c r="L11" s="47" t="s">
        <v>49</v>
      </c>
      <c r="N11" s="43">
        <v>0.78</v>
      </c>
      <c r="O11" s="21"/>
      <c r="P11" s="11" t="s">
        <v>36</v>
      </c>
    </row>
    <row r="12" spans="1:16" s="11" customFormat="1" ht="24" customHeight="1">
      <c r="A12" s="30"/>
      <c r="B12" s="27" t="s">
        <v>27</v>
      </c>
      <c r="C12" s="31"/>
      <c r="D12" s="32"/>
      <c r="E12" s="36">
        <v>18308</v>
      </c>
      <c r="F12" s="40">
        <v>63.96</v>
      </c>
      <c r="G12" s="22"/>
      <c r="H12" s="40">
        <v>29.67</v>
      </c>
      <c r="I12" s="22"/>
      <c r="J12" s="43">
        <v>34.049999999999997</v>
      </c>
      <c r="L12" s="47" t="s">
        <v>49</v>
      </c>
      <c r="N12" s="43">
        <v>0.25</v>
      </c>
      <c r="O12" s="21"/>
      <c r="P12" s="11" t="s">
        <v>37</v>
      </c>
    </row>
    <row r="13" spans="1:16" s="11" customFormat="1" ht="21" customHeight="1">
      <c r="A13" s="30"/>
      <c r="B13" s="33" t="s">
        <v>28</v>
      </c>
      <c r="C13" s="31"/>
      <c r="D13" s="32"/>
      <c r="E13" s="36">
        <v>17863</v>
      </c>
      <c r="F13" s="40">
        <v>47.84</v>
      </c>
      <c r="G13" s="22"/>
      <c r="H13" s="40">
        <v>27.88</v>
      </c>
      <c r="I13" s="22"/>
      <c r="J13" s="43">
        <v>19.79</v>
      </c>
      <c r="L13" s="47" t="s">
        <v>49</v>
      </c>
      <c r="N13" s="43">
        <v>0.17</v>
      </c>
      <c r="O13" s="21"/>
      <c r="P13" s="11" t="s">
        <v>38</v>
      </c>
    </row>
    <row r="14" spans="1:16" s="11" customFormat="1" ht="21" customHeight="1">
      <c r="A14" s="30"/>
      <c r="B14" s="27" t="s">
        <v>29</v>
      </c>
      <c r="C14" s="31"/>
      <c r="D14" s="32"/>
      <c r="E14" s="36">
        <v>13963</v>
      </c>
      <c r="F14" s="40">
        <v>94.97</v>
      </c>
      <c r="G14" s="22"/>
      <c r="H14" s="40">
        <v>22.52</v>
      </c>
      <c r="I14" s="22"/>
      <c r="J14" s="43">
        <v>71.55</v>
      </c>
      <c r="L14" s="47" t="s">
        <v>49</v>
      </c>
      <c r="N14" s="43">
        <v>0.91</v>
      </c>
      <c r="O14" s="21"/>
      <c r="P14" s="11" t="s">
        <v>39</v>
      </c>
    </row>
    <row r="15" spans="1:16" s="11" customFormat="1" ht="21" customHeight="1">
      <c r="A15" s="30"/>
      <c r="B15" s="27" t="s">
        <v>30</v>
      </c>
      <c r="C15" s="31"/>
      <c r="D15" s="32"/>
      <c r="E15" s="36">
        <v>27694</v>
      </c>
      <c r="F15" s="40">
        <v>107.01</v>
      </c>
      <c r="G15" s="22"/>
      <c r="H15" s="40">
        <v>45.34</v>
      </c>
      <c r="I15" s="22"/>
      <c r="J15" s="43">
        <v>61.4</v>
      </c>
      <c r="L15" s="47" t="s">
        <v>49</v>
      </c>
      <c r="N15" s="43">
        <v>0.28000000000000003</v>
      </c>
      <c r="O15" s="21"/>
      <c r="P15" s="11" t="s">
        <v>40</v>
      </c>
    </row>
    <row r="16" spans="1:16" s="11" customFormat="1" ht="21" customHeight="1">
      <c r="A16" s="30"/>
      <c r="B16" s="34" t="s">
        <v>31</v>
      </c>
      <c r="C16" s="31"/>
      <c r="D16" s="32"/>
      <c r="E16" s="36">
        <v>9682</v>
      </c>
      <c r="F16" s="40">
        <v>27.38</v>
      </c>
      <c r="G16" s="22"/>
      <c r="H16" s="40">
        <v>16.36</v>
      </c>
      <c r="I16" s="22"/>
      <c r="J16" s="43">
        <v>10.94</v>
      </c>
      <c r="L16" s="47" t="s">
        <v>49</v>
      </c>
      <c r="N16" s="43">
        <v>0.08</v>
      </c>
      <c r="O16" s="21"/>
      <c r="P16" s="35" t="s">
        <v>41</v>
      </c>
    </row>
    <row r="17" spans="1:16" s="11" customFormat="1" ht="21" customHeight="1">
      <c r="A17" s="30"/>
      <c r="B17" s="34" t="s">
        <v>32</v>
      </c>
      <c r="C17" s="31"/>
      <c r="D17" s="32"/>
      <c r="E17" s="36">
        <v>15310</v>
      </c>
      <c r="F17" s="40">
        <v>35.700000000000003</v>
      </c>
      <c r="G17" s="22"/>
      <c r="H17" s="40">
        <v>24.43</v>
      </c>
      <c r="I17" s="22"/>
      <c r="J17" s="44">
        <v>11</v>
      </c>
      <c r="L17" s="47" t="s">
        <v>49</v>
      </c>
      <c r="N17" s="43">
        <v>0.28000000000000003</v>
      </c>
      <c r="O17" s="21"/>
      <c r="P17" s="35" t="s">
        <v>42</v>
      </c>
    </row>
    <row r="18" spans="1:16" s="11" customFormat="1" ht="21" customHeight="1">
      <c r="A18" s="30"/>
      <c r="B18" s="34" t="s">
        <v>33</v>
      </c>
      <c r="C18" s="31"/>
      <c r="D18" s="32"/>
      <c r="E18" s="36">
        <v>9653</v>
      </c>
      <c r="F18" s="40">
        <v>22.74</v>
      </c>
      <c r="G18" s="22"/>
      <c r="H18" s="40">
        <v>15.62</v>
      </c>
      <c r="I18" s="22"/>
      <c r="J18" s="43">
        <v>7.06</v>
      </c>
      <c r="L18" s="47" t="s">
        <v>49</v>
      </c>
      <c r="N18" s="43">
        <v>0.11</v>
      </c>
      <c r="O18" s="21"/>
      <c r="P18" s="35" t="s">
        <v>43</v>
      </c>
    </row>
    <row r="19" spans="1:16" s="11" customFormat="1" ht="21" customHeight="1">
      <c r="A19" s="30"/>
      <c r="B19" s="34" t="s">
        <v>34</v>
      </c>
      <c r="C19" s="31"/>
      <c r="D19" s="32"/>
      <c r="E19" s="36">
        <v>5276</v>
      </c>
      <c r="F19" s="40">
        <v>12.18</v>
      </c>
      <c r="G19" s="22"/>
      <c r="H19" s="41">
        <v>7.8</v>
      </c>
      <c r="I19" s="22"/>
      <c r="J19" s="43">
        <v>4.32</v>
      </c>
      <c r="L19" s="47" t="s">
        <v>49</v>
      </c>
      <c r="N19" s="43">
        <v>0.06</v>
      </c>
      <c r="O19" s="21"/>
      <c r="P19" s="35" t="s">
        <v>44</v>
      </c>
    </row>
    <row r="20" spans="1:16" s="11" customFormat="1" ht="3" customHeight="1">
      <c r="A20" s="23"/>
      <c r="B20" s="23"/>
      <c r="C20" s="23"/>
      <c r="D20" s="24"/>
      <c r="E20" s="23"/>
      <c r="F20" s="25">
        <v>12.18</v>
      </c>
      <c r="G20" s="24"/>
      <c r="H20" s="25"/>
      <c r="I20" s="24"/>
      <c r="J20" s="26"/>
      <c r="K20" s="23"/>
      <c r="L20" s="23"/>
      <c r="M20" s="23"/>
      <c r="N20" s="49"/>
      <c r="O20" s="25"/>
      <c r="P20" s="23"/>
    </row>
    <row r="21" spans="1:16" s="11" customFormat="1" ht="3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s="11" customFormat="1" ht="22.5" customHeight="1">
      <c r="A22" s="27"/>
      <c r="B22" s="27" t="s">
        <v>47</v>
      </c>
      <c r="C22" s="27"/>
      <c r="D22" s="27"/>
      <c r="E22" s="27"/>
      <c r="F22" s="27"/>
      <c r="G22" s="27"/>
      <c r="H22" s="27"/>
      <c r="I22" s="27"/>
      <c r="L22" s="27"/>
      <c r="M22" s="27"/>
      <c r="N22" s="27"/>
      <c r="O22" s="27"/>
      <c r="P22" s="27"/>
    </row>
    <row r="23" spans="1:16">
      <c r="B23" s="27" t="s">
        <v>48</v>
      </c>
    </row>
  </sheetData>
  <mergeCells count="10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T-13.1(113)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2017-09-09T03:37:40Z</cp:lastPrinted>
  <dcterms:created xsi:type="dcterms:W3CDTF">2004-08-20T21:28:46Z</dcterms:created>
  <dcterms:modified xsi:type="dcterms:W3CDTF">2017-09-15T09:39:46Z</dcterms:modified>
</cp:coreProperties>
</file>