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20\"/>
    </mc:Choice>
  </mc:AlternateContent>
  <bookViews>
    <workbookView xWindow="120" yWindow="75" windowWidth="19095" windowHeight="11760"/>
  </bookViews>
  <sheets>
    <sheet name="T1" sheetId="1" r:id="rId1"/>
  </sheets>
  <definedNames>
    <definedName name="_xlnm.Print_Area" localSheetId="0">'T1'!$A$1:$R$61</definedName>
  </definedNames>
  <calcPr calcId="162913"/>
</workbook>
</file>

<file path=xl/calcChain.xml><?xml version="1.0" encoding="utf-8"?>
<calcChain xmlns="http://schemas.openxmlformats.org/spreadsheetml/2006/main">
  <c r="K9" i="1" l="1"/>
  <c r="M9" i="1" l="1"/>
  <c r="I11" i="1"/>
  <c r="K11" i="1"/>
  <c r="M11" i="1"/>
  <c r="I12" i="1"/>
  <c r="K12" i="1"/>
  <c r="M12" i="1"/>
  <c r="I13" i="1"/>
  <c r="K13" i="1"/>
  <c r="M13" i="1"/>
  <c r="I14" i="1"/>
  <c r="K14" i="1"/>
  <c r="M14" i="1"/>
  <c r="I15" i="1"/>
  <c r="K15" i="1"/>
  <c r="M15" i="1"/>
  <c r="I16" i="1"/>
  <c r="K16" i="1"/>
  <c r="M16" i="1"/>
  <c r="I17" i="1"/>
  <c r="K17" i="1"/>
  <c r="M17" i="1"/>
  <c r="I19" i="1"/>
  <c r="K19" i="1"/>
  <c r="M19" i="1"/>
  <c r="I20" i="1"/>
  <c r="K20" i="1"/>
  <c r="M20" i="1"/>
  <c r="I21" i="1"/>
  <c r="K21" i="1"/>
  <c r="M21" i="1"/>
  <c r="I22" i="1"/>
  <c r="K22" i="1"/>
  <c r="M22" i="1"/>
  <c r="I23" i="1"/>
  <c r="K23" i="1"/>
  <c r="M23" i="1"/>
  <c r="I24" i="1"/>
  <c r="K24" i="1"/>
  <c r="M24" i="1"/>
  <c r="I25" i="1"/>
  <c r="K25" i="1"/>
  <c r="M25" i="1"/>
  <c r="I26" i="1"/>
  <c r="K26" i="1"/>
  <c r="M26" i="1"/>
  <c r="I27" i="1"/>
  <c r="K27" i="1"/>
  <c r="M27" i="1"/>
  <c r="I28" i="1"/>
  <c r="K28" i="1"/>
  <c r="M28" i="1"/>
  <c r="I29" i="1"/>
  <c r="K29" i="1"/>
  <c r="M29" i="1"/>
  <c r="I39" i="1"/>
  <c r="K39" i="1"/>
  <c r="M39" i="1"/>
  <c r="I41" i="1"/>
  <c r="K41" i="1"/>
  <c r="M41" i="1"/>
  <c r="I42" i="1"/>
  <c r="K42" i="1"/>
  <c r="M42" i="1"/>
  <c r="I43" i="1"/>
  <c r="K43" i="1"/>
  <c r="M43" i="1"/>
  <c r="I48" i="1"/>
  <c r="K48" i="1"/>
  <c r="M48" i="1"/>
  <c r="I49" i="1"/>
  <c r="K49" i="1"/>
  <c r="M49" i="1"/>
  <c r="I50" i="1"/>
  <c r="K50" i="1"/>
  <c r="M50" i="1"/>
  <c r="I51" i="1"/>
  <c r="K51" i="1"/>
  <c r="M51" i="1"/>
  <c r="I52" i="1"/>
  <c r="K52" i="1"/>
  <c r="M52" i="1"/>
  <c r="I54" i="1"/>
  <c r="K54" i="1"/>
  <c r="M54" i="1"/>
  <c r="I55" i="1"/>
  <c r="K55" i="1"/>
  <c r="M55" i="1"/>
  <c r="I56" i="1"/>
  <c r="K56" i="1"/>
  <c r="M56" i="1"/>
  <c r="I57" i="1"/>
  <c r="K57" i="1"/>
  <c r="M57" i="1"/>
</calcChain>
</file>

<file path=xl/sharedStrings.xml><?xml version="1.0" encoding="utf-8"?>
<sst xmlns="http://schemas.openxmlformats.org/spreadsheetml/2006/main" count="169" uniqueCount="100">
  <si>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</si>
  <si>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</si>
  <si>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</si>
  <si>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.</t>
  </si>
  <si>
    <t>บางลาง</t>
  </si>
  <si>
    <t>Rajjaprabha</t>
  </si>
  <si>
    <t>รัชชประภา</t>
  </si>
  <si>
    <t>Pran Buri</t>
  </si>
  <si>
    <t>ปราณบุรี</t>
  </si>
  <si>
    <t>Kaeng Krachan</t>
  </si>
  <si>
    <t>แก่งกระจาน</t>
  </si>
  <si>
    <t>ภาคใต้ (Southern Region)</t>
  </si>
  <si>
    <t>Pra Sae</t>
  </si>
  <si>
    <t>ประแสร์</t>
  </si>
  <si>
    <t>Nongphalai</t>
  </si>
  <si>
    <t>หนองปลาไหล</t>
  </si>
  <si>
    <t>Bang Phra</t>
  </si>
  <si>
    <t>บางพระ</t>
  </si>
  <si>
    <t>Klong Sri Yat</t>
  </si>
  <si>
    <t>คลองสียัด</t>
  </si>
  <si>
    <t>Khundanprakanchon</t>
  </si>
  <si>
    <t>ขุนด่านปราการชล</t>
  </si>
  <si>
    <t>ภาคตะวันออก ( Eastern Region)</t>
  </si>
  <si>
    <t>Khao Laem</t>
  </si>
  <si>
    <t>วชิราลงกรณ์ (เขาแหลม)</t>
  </si>
  <si>
    <t>Srinagarindra</t>
  </si>
  <si>
    <t>ศรีนครินทร์</t>
  </si>
  <si>
    <t>ภาคตะวันตก ( Western Region)</t>
  </si>
  <si>
    <t>Krasieo</t>
  </si>
  <si>
    <t>กระเสียว</t>
  </si>
  <si>
    <t>Thap Salao</t>
  </si>
  <si>
    <t>ทับเสลา</t>
  </si>
  <si>
    <t>Pasak Chonlasittha</t>
  </si>
  <si>
    <t>ป่าสักชลสิทธิ์</t>
  </si>
  <si>
    <t>ภาคกลาง (Central Region)</t>
  </si>
  <si>
    <t>Sirindhorn</t>
  </si>
  <si>
    <t>สิรินธร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</si>
  <si>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</si>
  <si>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</si>
  <si>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</si>
  <si>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</si>
  <si>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</si>
  <si>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</si>
  <si>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</si>
  <si>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</si>
  <si>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</si>
  <si>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</si>
  <si>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2559 (2016)</t>
  </si>
  <si>
    <t>2558 (2015)</t>
  </si>
  <si>
    <t>2557 (2014)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</si>
  <si>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</si>
  <si>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</si>
  <si>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</si>
  <si>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</si>
  <si>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 (Cont.)</t>
    </r>
  </si>
  <si>
    <t>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</si>
  <si>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 (ต่อ)</t>
  </si>
  <si>
    <t>ตาราง</t>
  </si>
  <si>
    <t>Lam Nang Rong</t>
  </si>
  <si>
    <t>ลำนางรอง</t>
  </si>
  <si>
    <t>Lam Sae</t>
  </si>
  <si>
    <t>ลำแซะ</t>
  </si>
  <si>
    <t>Upper Muun</t>
  </si>
  <si>
    <t>มูลบน</t>
  </si>
  <si>
    <t>Lam Phra Phloeng</t>
  </si>
  <si>
    <t>ลำพระเพลิง</t>
  </si>
  <si>
    <t>Lam Takhong</t>
  </si>
  <si>
    <t>ลำตะคอง</t>
  </si>
  <si>
    <t>Lam Pao</t>
  </si>
  <si>
    <t>ลำปาว</t>
  </si>
  <si>
    <t>Ubol Ratana</t>
  </si>
  <si>
    <t>อุบลรัตน์</t>
  </si>
  <si>
    <t>Chulabhon</t>
  </si>
  <si>
    <t>จุฬาภรณ์</t>
  </si>
  <si>
    <t>Nam Pung</t>
  </si>
  <si>
    <t>น้ำพุง</t>
  </si>
  <si>
    <t>Nam Un</t>
  </si>
  <si>
    <t>น้ำอุน</t>
  </si>
  <si>
    <t>Huai Luang</t>
  </si>
  <si>
    <t>ห้วยหลวง</t>
  </si>
  <si>
    <t>Kwae Noi Bamrungdan</t>
  </si>
  <si>
    <t>แควน้อยบำรุงแดน</t>
  </si>
  <si>
    <t>Kiu Kor Mar</t>
  </si>
  <si>
    <t>กิ่วคอหมา</t>
  </si>
  <si>
    <t>Kiu Lom</t>
  </si>
  <si>
    <t>กิ่วลม</t>
  </si>
  <si>
    <t>Mae Kuang</t>
  </si>
  <si>
    <t>แม่กวงอุดมธารา</t>
  </si>
  <si>
    <t>Mae Ngat</t>
  </si>
  <si>
    <t>แม่งัดสมบูรณ์ชล</t>
  </si>
  <si>
    <t>Sirikit</t>
  </si>
  <si>
    <t>สิริกิติ์</t>
  </si>
  <si>
    <t>Bhumibol</t>
  </si>
  <si>
    <t>ภูมิพล</t>
  </si>
  <si>
    <t>ภาคเหนือ (Northern Region)</t>
  </si>
  <si>
    <t>Whole Kingdom</t>
  </si>
  <si>
    <t xml:space="preserve">       ทั่วราชอาณาจักร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</si>
  <si>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</si>
  <si>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</si>
  <si>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>2560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</si>
</sst>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#,##0.0"/>
    <numFmt numFmtId="191" formatCode="0.0"/>
  </numFmts>
  <fonts count="21" x14ac:knownFonts="1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1.5"/>
      <color indexed="8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/>
  </cellStyleXfs>
  <cellXfs count="126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187" fontId="4" fillId="0" borderId="0" xfId="2" applyNumberFormat="1" applyFont="1" applyFill="1"/>
    <xf numFmtId="0" fontId="2" fillId="0" borderId="0" xfId="1" applyFont="1" applyFill="1" applyAlignment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/>
    <xf numFmtId="0" fontId="6" fillId="0" borderId="0" xfId="1" applyFont="1" applyFill="1"/>
    <xf numFmtId="0" fontId="7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0" fontId="8" fillId="0" borderId="0" xfId="1" applyFont="1" applyFill="1" applyAlignment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187" fontId="4" fillId="0" borderId="0" xfId="2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87" fontId="4" fillId="0" borderId="0" xfId="2" applyNumberFormat="1" applyFont="1" applyFill="1" applyBorder="1" applyAlignment="1">
      <alignment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left"/>
    </xf>
    <xf numFmtId="187" fontId="4" fillId="0" borderId="1" xfId="2" applyNumberFormat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/>
    <xf numFmtId="0" fontId="4" fillId="0" borderId="0" xfId="1" applyFont="1" applyFill="1" applyBorder="1" applyAlignment="1">
      <alignment vertical="center"/>
    </xf>
    <xf numFmtId="187" fontId="4" fillId="0" borderId="0" xfId="2" quotePrefix="1" applyNumberFormat="1" applyFont="1" applyFill="1" applyBorder="1" applyAlignment="1">
      <alignment horizontal="center" vertical="center"/>
    </xf>
    <xf numFmtId="188" fontId="4" fillId="0" borderId="0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187" fontId="5" fillId="0" borderId="3" xfId="2" applyNumberFormat="1" applyFont="1" applyFill="1" applyBorder="1" applyAlignment="1">
      <alignment horizontal="center" vertical="center"/>
    </xf>
    <xf numFmtId="187" fontId="9" fillId="0" borderId="0" xfId="2" applyNumberFormat="1" applyFont="1" applyFill="1" applyBorder="1" applyAlignment="1">
      <alignment horizontal="center" vertical="center"/>
    </xf>
    <xf numFmtId="189" fontId="9" fillId="0" borderId="4" xfId="2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center" vertical="center"/>
    </xf>
    <xf numFmtId="188" fontId="9" fillId="0" borderId="3" xfId="2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87" fontId="5" fillId="0" borderId="5" xfId="2" applyNumberFormat="1" applyFont="1" applyFill="1" applyBorder="1" applyAlignment="1">
      <alignment horizontal="center" vertical="center"/>
    </xf>
    <xf numFmtId="190" fontId="9" fillId="2" borderId="6" xfId="2" applyNumberFormat="1" applyFont="1" applyFill="1" applyBorder="1" applyAlignment="1">
      <alignment vertical="center"/>
    </xf>
    <xf numFmtId="3" fontId="9" fillId="2" borderId="6" xfId="2" applyNumberFormat="1" applyFont="1" applyFill="1" applyBorder="1" applyAlignment="1">
      <alignment vertical="center"/>
    </xf>
    <xf numFmtId="3" fontId="9" fillId="2" borderId="5" xfId="2" applyNumberFormat="1" applyFont="1" applyFill="1" applyBorder="1" applyAlignment="1">
      <alignment vertical="center"/>
    </xf>
    <xf numFmtId="187" fontId="5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/>
    <xf numFmtId="0" fontId="3" fillId="0" borderId="0" xfId="1" applyFont="1" applyFill="1" applyBorder="1" applyAlignment="1"/>
    <xf numFmtId="187" fontId="4" fillId="0" borderId="0" xfId="2" applyNumberFormat="1" applyFont="1" applyFill="1" applyBorder="1" applyAlignment="1"/>
    <xf numFmtId="0" fontId="4" fillId="0" borderId="0" xfId="1" applyFont="1" applyFill="1" applyBorder="1" applyAlignment="1"/>
    <xf numFmtId="187" fontId="4" fillId="0" borderId="0" xfId="2" quotePrefix="1" applyNumberFormat="1" applyFont="1" applyFill="1" applyBorder="1" applyAlignment="1">
      <alignment horizontal="center"/>
    </xf>
    <xf numFmtId="188" fontId="4" fillId="0" borderId="0" xfId="2" applyNumberFormat="1" applyFont="1" applyFill="1" applyBorder="1" applyAlignment="1"/>
    <xf numFmtId="0" fontId="4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90" fontId="4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187" fontId="5" fillId="0" borderId="0" xfId="2" applyNumberFormat="1" applyFont="1" applyFill="1" applyBorder="1"/>
    <xf numFmtId="3" fontId="9" fillId="0" borderId="6" xfId="0" applyNumberFormat="1" applyFont="1" applyBorder="1" applyAlignment="1"/>
    <xf numFmtId="0" fontId="5" fillId="0" borderId="0" xfId="1" applyFont="1" applyFill="1" applyBorder="1" applyAlignment="1"/>
    <xf numFmtId="0" fontId="9" fillId="0" borderId="0" xfId="1" applyFont="1" applyFill="1" applyBorder="1" applyAlignment="1">
      <alignment vertical="center"/>
    </xf>
    <xf numFmtId="190" fontId="9" fillId="0" borderId="6" xfId="0" applyNumberFormat="1" applyFont="1" applyBorder="1" applyAlignment="1"/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87" fontId="5" fillId="0" borderId="2" xfId="2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87" fontId="5" fillId="0" borderId="4" xfId="2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187" fontId="5" fillId="0" borderId="8" xfId="2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87" fontId="4" fillId="0" borderId="0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  <xf numFmtId="0" fontId="2" fillId="0" borderId="2" xfId="1" applyFont="1" applyFill="1" applyBorder="1"/>
    <xf numFmtId="187" fontId="4" fillId="0" borderId="2" xfId="2" applyNumberFormat="1" applyFont="1" applyFill="1" applyBorder="1"/>
    <xf numFmtId="0" fontId="2" fillId="0" borderId="2" xfId="1" applyFont="1" applyFill="1" applyBorder="1" applyAlignment="1"/>
    <xf numFmtId="0" fontId="12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right"/>
    </xf>
    <xf numFmtId="191" fontId="12" fillId="0" borderId="0" xfId="1" applyNumberFormat="1" applyFont="1" applyFill="1" applyAlignment="1">
      <alignment horizontal="center" vertical="center"/>
    </xf>
    <xf numFmtId="187" fontId="13" fillId="0" borderId="0" xfId="2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187" fontId="13" fillId="0" borderId="0" xfId="2" applyNumberFormat="1" applyFont="1" applyFill="1" applyAlignment="1">
      <alignment vertical="center"/>
    </xf>
    <xf numFmtId="0" fontId="14" fillId="0" borderId="0" xfId="1" applyFont="1" applyFill="1" applyAlignment="1"/>
    <xf numFmtId="191" fontId="14" fillId="0" borderId="0" xfId="1" applyNumberFormat="1" applyFont="1" applyFill="1" applyAlignment="1">
      <alignment horizontal="center"/>
    </xf>
    <xf numFmtId="0" fontId="16" fillId="0" borderId="0" xfId="0" applyFont="1" applyFill="1"/>
    <xf numFmtId="0" fontId="11" fillId="0" borderId="0" xfId="1" applyFont="1" applyFill="1" applyBorder="1"/>
    <xf numFmtId="0" fontId="11" fillId="0" borderId="0" xfId="1" applyFont="1" applyFill="1" applyAlignment="1">
      <alignment horizontal="left"/>
    </xf>
    <xf numFmtId="191" fontId="12" fillId="0" borderId="0" xfId="1" applyNumberFormat="1" applyFont="1" applyFill="1" applyAlignment="1">
      <alignment horizontal="center"/>
    </xf>
    <xf numFmtId="187" fontId="13" fillId="0" borderId="0" xfId="2" applyNumberFormat="1" applyFont="1" applyFill="1" applyAlignment="1">
      <alignment horizontal="center"/>
    </xf>
    <xf numFmtId="0" fontId="11" fillId="0" borderId="0" xfId="1" applyFont="1" applyFill="1"/>
    <xf numFmtId="0" fontId="14" fillId="0" borderId="0" xfId="1" applyFont="1" applyFill="1"/>
    <xf numFmtId="3" fontId="9" fillId="0" borderId="5" xfId="0" applyNumberFormat="1" applyFont="1" applyBorder="1" applyAlignment="1"/>
    <xf numFmtId="3" fontId="5" fillId="2" borderId="6" xfId="3" applyNumberFormat="1" applyFont="1" applyFill="1" applyBorder="1" applyAlignment="1">
      <alignment vertical="center"/>
    </xf>
    <xf numFmtId="3" fontId="9" fillId="2" borderId="6" xfId="2" applyNumberFormat="1" applyFont="1" applyFill="1" applyBorder="1" applyAlignment="1"/>
    <xf numFmtId="0" fontId="18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187" fontId="13" fillId="0" borderId="0" xfId="2" quotePrefix="1" applyNumberFormat="1" applyFont="1" applyFill="1" applyBorder="1" applyAlignment="1">
      <alignment horizontal="center" vertical="center"/>
    </xf>
    <xf numFmtId="188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90" fontId="19" fillId="2" borderId="6" xfId="2" applyNumberFormat="1" applyFont="1" applyFill="1" applyBorder="1" applyAlignment="1">
      <alignment vertical="center"/>
    </xf>
    <xf numFmtId="3" fontId="19" fillId="2" borderId="6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0" xfId="1" quotePrefix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5" fillId="0" borderId="8" xfId="1" quotePrefix="1" applyFont="1" applyFill="1" applyBorder="1" applyAlignment="1">
      <alignment horizontal="center" vertical="center"/>
    </xf>
  </cellXfs>
  <cellStyles count="5">
    <cellStyle name="Comma 2" xfId="2"/>
    <cellStyle name="Normal 2" xfId="1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57713" y="-4557713"/>
          <a:ext cx="0" cy="91154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1057275</xdr:colOff>
      <xdr:row>0</xdr:row>
      <xdr:rowOff>47406</xdr:rowOff>
    </xdr:from>
    <xdr:to>
      <xdr:col>17</xdr:col>
      <xdr:colOff>295275</xdr:colOff>
      <xdr:row>28</xdr:row>
      <xdr:rowOff>172001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363075" y="47406"/>
          <a:ext cx="523875" cy="6458720"/>
          <a:chOff x="981" y="7"/>
          <a:chExt cx="55" cy="682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28"/>
            <a:ext cx="44" cy="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1" y="7"/>
            <a:ext cx="5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180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63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3752</xdr:colOff>
      <xdr:row>29</xdr:row>
      <xdr:rowOff>121338</xdr:rowOff>
    </xdr:from>
    <xdr:to>
      <xdr:col>17</xdr:col>
      <xdr:colOff>299027</xdr:colOff>
      <xdr:row>60</xdr:row>
      <xdr:rowOff>177800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385877" y="6684063"/>
          <a:ext cx="504825" cy="6504887"/>
          <a:chOff x="1000" y="717"/>
          <a:chExt cx="66" cy="69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1130"/>
            <a:ext cx="35" cy="2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0" y="136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181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74"/>
  <sheetViews>
    <sheetView showGridLines="0" tabSelected="1" view="pageBreakPreview" zoomScaleSheetLayoutView="100" workbookViewId="0">
      <selection activeCell="L60" sqref="L60"/>
    </sheetView>
  </sheetViews>
  <sheetFormatPr defaultRowHeight="18.75" x14ac:dyDescent="0.3"/>
  <cols>
    <col min="1" max="1" width="1.7109375" style="1" customWidth="1"/>
    <col min="2" max="2" width="5.5703125" style="7" customWidth="1"/>
    <col min="3" max="3" width="4.7109375" style="1" customWidth="1"/>
    <col min="4" max="4" width="10.28515625" style="1" customWidth="1"/>
    <col min="5" max="5" width="1.140625" style="1" customWidth="1"/>
    <col min="6" max="6" width="15" style="1" customWidth="1"/>
    <col min="7" max="7" width="12.5703125" style="1" customWidth="1"/>
    <col min="8" max="8" width="12.5703125" style="6" customWidth="1"/>
    <col min="9" max="9" width="10.28515625" style="6" customWidth="1"/>
    <col min="10" max="10" width="12.5703125" style="6" customWidth="1"/>
    <col min="11" max="11" width="10.28515625" style="6" customWidth="1"/>
    <col min="12" max="12" width="12.5703125" style="6" customWidth="1"/>
    <col min="13" max="13" width="10.28515625" style="6" customWidth="1"/>
    <col min="14" max="14" width="3.28515625" style="1" customWidth="1"/>
    <col min="15" max="15" width="1.7109375" style="5" customWidth="1"/>
    <col min="16" max="16" width="16.140625" style="4" customWidth="1"/>
    <col min="17" max="17" width="3.140625" style="3" customWidth="1"/>
    <col min="18" max="18" width="6" style="2" customWidth="1"/>
    <col min="19" max="25" width="7.42578125" style="2" customWidth="1"/>
    <col min="26" max="26" width="2.28515625" style="1" customWidth="1"/>
    <col min="27" max="27" width="4.7109375" style="1" customWidth="1"/>
    <col min="28" max="30" width="5.7109375" style="1" customWidth="1"/>
    <col min="31" max="16384" width="9.140625" style="1"/>
  </cols>
  <sheetData>
    <row r="1" spans="1:27" s="8" customFormat="1" ht="22.5" customHeight="1" x14ac:dyDescent="0.3">
      <c r="B1" s="94" t="s">
        <v>57</v>
      </c>
      <c r="C1" s="95">
        <v>20.100000000000001</v>
      </c>
      <c r="D1" s="102" t="s">
        <v>97</v>
      </c>
      <c r="E1" s="101"/>
      <c r="F1" s="101"/>
      <c r="G1" s="101"/>
      <c r="H1" s="100"/>
      <c r="I1" s="100"/>
      <c r="J1" s="100"/>
      <c r="K1" s="100"/>
      <c r="L1" s="100"/>
      <c r="M1" s="100"/>
      <c r="N1" s="99"/>
      <c r="P1" s="98"/>
      <c r="Q1" s="97"/>
      <c r="R1" s="97"/>
      <c r="S1" s="9"/>
      <c r="T1" s="9"/>
      <c r="U1" s="9"/>
      <c r="V1" s="9"/>
      <c r="W1" s="9"/>
      <c r="X1" s="9"/>
      <c r="Y1" s="9"/>
    </row>
    <row r="2" spans="1:27" s="12" customFormat="1" ht="21" customHeight="1" x14ac:dyDescent="0.3">
      <c r="B2" s="96" t="s">
        <v>55</v>
      </c>
      <c r="C2" s="95">
        <v>20.100000000000001</v>
      </c>
      <c r="D2" s="94" t="s">
        <v>98</v>
      </c>
      <c r="E2" s="92"/>
      <c r="F2" s="92"/>
      <c r="G2" s="92"/>
      <c r="H2" s="93"/>
      <c r="I2" s="93"/>
      <c r="J2" s="93"/>
      <c r="K2" s="93"/>
      <c r="L2" s="93"/>
      <c r="M2" s="90"/>
      <c r="N2" s="89"/>
      <c r="P2" s="91"/>
      <c r="Q2" s="87"/>
      <c r="R2" s="87"/>
      <c r="S2" s="25"/>
      <c r="T2" s="25"/>
      <c r="U2" s="25"/>
      <c r="V2" s="25"/>
      <c r="W2" s="25"/>
      <c r="X2" s="25"/>
      <c r="Y2" s="25"/>
      <c r="AA2" s="25"/>
    </row>
    <row r="3" spans="1:27" s="12" customFormat="1" ht="14.25" customHeight="1" x14ac:dyDescent="0.25">
      <c r="B3" s="92"/>
      <c r="C3" s="89"/>
      <c r="D3" s="91"/>
      <c r="E3" s="91"/>
      <c r="F3" s="91"/>
      <c r="G3" s="91"/>
      <c r="H3" s="90"/>
      <c r="I3" s="90"/>
      <c r="J3" s="90"/>
      <c r="K3" s="90"/>
      <c r="L3" s="90"/>
      <c r="M3" s="90"/>
      <c r="N3" s="89"/>
      <c r="P3" s="88" t="s">
        <v>53</v>
      </c>
      <c r="Q3" s="87"/>
      <c r="R3" s="87"/>
      <c r="S3" s="25"/>
      <c r="T3" s="25"/>
      <c r="U3" s="25"/>
      <c r="V3" s="25"/>
      <c r="W3" s="25"/>
      <c r="X3" s="25"/>
      <c r="Y3" s="25"/>
      <c r="AA3" s="25"/>
    </row>
    <row r="4" spans="1:27" s="2" customFormat="1" ht="3" customHeight="1" x14ac:dyDescent="0.3">
      <c r="A4" s="84"/>
      <c r="B4" s="86"/>
      <c r="C4" s="84"/>
      <c r="D4" s="84"/>
      <c r="E4" s="84"/>
      <c r="F4" s="84"/>
      <c r="G4" s="84"/>
      <c r="H4" s="85">
        <v>10</v>
      </c>
      <c r="I4" s="85"/>
      <c r="J4" s="85"/>
      <c r="K4" s="85"/>
      <c r="L4" s="85"/>
      <c r="M4" s="85"/>
      <c r="N4" s="84"/>
      <c r="O4" s="83"/>
      <c r="P4" s="82"/>
      <c r="Q4" s="3"/>
    </row>
    <row r="5" spans="1:27" s="18" customFormat="1" ht="21" customHeight="1" x14ac:dyDescent="0.5">
      <c r="A5" s="78"/>
      <c r="B5" s="81"/>
      <c r="C5" s="79"/>
      <c r="D5" s="79"/>
      <c r="E5" s="79"/>
      <c r="F5" s="80"/>
      <c r="G5" s="80"/>
      <c r="H5" s="122" t="s">
        <v>52</v>
      </c>
      <c r="I5" s="122"/>
      <c r="J5" s="122"/>
      <c r="K5" s="122"/>
      <c r="L5" s="122"/>
      <c r="M5" s="122"/>
      <c r="N5" s="79"/>
      <c r="O5" s="79"/>
      <c r="P5" s="78"/>
      <c r="Q5" s="34"/>
      <c r="R5" s="33"/>
      <c r="S5" s="32"/>
      <c r="T5" s="24"/>
      <c r="U5" s="30"/>
      <c r="V5" s="77"/>
      <c r="W5" s="30"/>
      <c r="X5" s="30"/>
      <c r="Y5" s="24"/>
      <c r="Z5" s="19"/>
    </row>
    <row r="6" spans="1:27" s="18" customFormat="1" ht="18" customHeight="1" x14ac:dyDescent="0.5">
      <c r="A6" s="121" t="s">
        <v>51</v>
      </c>
      <c r="B6" s="121"/>
      <c r="C6" s="121"/>
      <c r="D6" s="121"/>
      <c r="E6" s="42"/>
      <c r="F6" s="70" t="s">
        <v>50</v>
      </c>
      <c r="G6" s="76" t="s">
        <v>43</v>
      </c>
      <c r="H6" s="123" t="s">
        <v>48</v>
      </c>
      <c r="I6" s="123"/>
      <c r="J6" s="123" t="s">
        <v>47</v>
      </c>
      <c r="K6" s="123"/>
      <c r="L6" s="123" t="s">
        <v>99</v>
      </c>
      <c r="M6" s="123"/>
      <c r="N6" s="42"/>
      <c r="O6" s="121" t="s">
        <v>46</v>
      </c>
      <c r="P6" s="121"/>
      <c r="Q6" s="34"/>
      <c r="R6" s="33"/>
      <c r="S6" s="32"/>
      <c r="T6" s="24"/>
      <c r="U6" s="30"/>
      <c r="V6" s="31"/>
      <c r="W6" s="30"/>
      <c r="X6" s="30"/>
      <c r="Y6" s="24"/>
      <c r="Z6" s="19"/>
    </row>
    <row r="7" spans="1:27" s="18" customFormat="1" ht="18" customHeight="1" x14ac:dyDescent="0.5">
      <c r="A7" s="121"/>
      <c r="B7" s="121"/>
      <c r="C7" s="121"/>
      <c r="D7" s="121"/>
      <c r="E7" s="42"/>
      <c r="F7" s="70" t="s">
        <v>45</v>
      </c>
      <c r="G7" s="76" t="s">
        <v>44</v>
      </c>
      <c r="H7" s="49" t="s">
        <v>43</v>
      </c>
      <c r="I7" s="73" t="s">
        <v>42</v>
      </c>
      <c r="J7" s="49" t="s">
        <v>43</v>
      </c>
      <c r="K7" s="73" t="s">
        <v>42</v>
      </c>
      <c r="L7" s="49" t="s">
        <v>43</v>
      </c>
      <c r="M7" s="73" t="s">
        <v>42</v>
      </c>
      <c r="N7" s="42"/>
      <c r="O7" s="121"/>
      <c r="P7" s="121"/>
      <c r="Q7" s="34"/>
      <c r="R7" s="33"/>
      <c r="S7" s="32"/>
      <c r="T7" s="24"/>
      <c r="U7" s="30"/>
      <c r="V7" s="77"/>
      <c r="W7" s="30"/>
      <c r="X7" s="30"/>
      <c r="Y7" s="24"/>
      <c r="Z7" s="19"/>
    </row>
    <row r="8" spans="1:27" s="18" customFormat="1" ht="18" customHeight="1" x14ac:dyDescent="0.5">
      <c r="A8" s="35"/>
      <c r="B8" s="72"/>
      <c r="C8" s="65"/>
      <c r="D8" s="65"/>
      <c r="E8" s="65"/>
      <c r="F8" s="71" t="s">
        <v>41</v>
      </c>
      <c r="G8" s="66" t="s">
        <v>40</v>
      </c>
      <c r="H8" s="67" t="s">
        <v>39</v>
      </c>
      <c r="I8" s="66" t="s">
        <v>38</v>
      </c>
      <c r="J8" s="67" t="s">
        <v>39</v>
      </c>
      <c r="K8" s="66" t="s">
        <v>38</v>
      </c>
      <c r="L8" s="67" t="s">
        <v>39</v>
      </c>
      <c r="M8" s="66" t="s">
        <v>38</v>
      </c>
      <c r="N8" s="65"/>
      <c r="O8" s="65"/>
      <c r="P8" s="35"/>
      <c r="Q8" s="34"/>
      <c r="R8" s="33"/>
      <c r="S8" s="32"/>
      <c r="T8" s="24"/>
      <c r="U8" s="30"/>
      <c r="V8" s="31"/>
      <c r="W8" s="30"/>
      <c r="X8" s="30"/>
      <c r="Y8" s="24"/>
      <c r="Z8" s="19"/>
    </row>
    <row r="9" spans="1:27" s="107" customFormat="1" ht="20.25" customHeight="1" x14ac:dyDescent="0.5">
      <c r="A9" s="119" t="s">
        <v>96</v>
      </c>
      <c r="B9" s="115"/>
      <c r="C9" s="118"/>
      <c r="D9" s="118"/>
      <c r="E9" s="41" t="s">
        <v>3</v>
      </c>
      <c r="F9" s="117">
        <v>70757</v>
      </c>
      <c r="G9" s="117">
        <v>47231</v>
      </c>
      <c r="H9" s="117">
        <v>21281</v>
      </c>
      <c r="I9" s="116">
        <v>45.4</v>
      </c>
      <c r="J9" s="117">
        <v>16197</v>
      </c>
      <c r="K9" s="116">
        <f>J9/G9*100</f>
        <v>34.293154919438507</v>
      </c>
      <c r="L9" s="117">
        <v>25643</v>
      </c>
      <c r="M9" s="116">
        <f>L9/G9*100</f>
        <v>54.292731468738751</v>
      </c>
      <c r="N9" s="115"/>
      <c r="O9" s="120" t="s">
        <v>95</v>
      </c>
      <c r="P9" s="120"/>
      <c r="Q9" s="114"/>
      <c r="R9" s="113"/>
      <c r="S9" s="112"/>
      <c r="T9" s="109"/>
      <c r="U9" s="110"/>
      <c r="V9" s="111"/>
      <c r="W9" s="110"/>
      <c r="X9" s="110"/>
      <c r="Y9" s="109"/>
      <c r="Z9" s="108"/>
    </row>
    <row r="10" spans="1:27" s="50" customFormat="1" ht="18" customHeight="1" x14ac:dyDescent="0.25">
      <c r="A10" s="124" t="s">
        <v>94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06"/>
      <c r="R10" s="56"/>
      <c r="S10" s="55"/>
      <c r="T10" s="52"/>
      <c r="U10" s="53"/>
      <c r="V10" s="54"/>
      <c r="W10" s="53"/>
      <c r="X10" s="53"/>
      <c r="Y10" s="52"/>
      <c r="Z10" s="51"/>
    </row>
    <row r="11" spans="1:27" s="18" customFormat="1" ht="18" customHeight="1" x14ac:dyDescent="0.5">
      <c r="A11" s="44"/>
      <c r="B11" s="43" t="s">
        <v>93</v>
      </c>
      <c r="C11" s="42"/>
      <c r="D11" s="42"/>
      <c r="E11" s="41" t="s">
        <v>3</v>
      </c>
      <c r="F11" s="47">
        <v>13462</v>
      </c>
      <c r="G11" s="47">
        <v>9662</v>
      </c>
      <c r="H11" s="47">
        <v>2329</v>
      </c>
      <c r="I11" s="46">
        <f t="shared" ref="I11:I17" si="0">H11/$G11*100</f>
        <v>24.104740219416271</v>
      </c>
      <c r="J11" s="47">
        <v>1127</v>
      </c>
      <c r="K11" s="46">
        <f t="shared" ref="K11:K17" si="1">J11/$G11*100</f>
        <v>11.664251707720968</v>
      </c>
      <c r="L11" s="47">
        <v>3227</v>
      </c>
      <c r="M11" s="46">
        <f t="shared" ref="M11:M17" si="2">L11/$G11*100</f>
        <v>33.398882219002282</v>
      </c>
      <c r="N11" s="49"/>
      <c r="O11" s="42"/>
      <c r="P11" s="44" t="s">
        <v>92</v>
      </c>
      <c r="Q11" s="34"/>
      <c r="R11" s="33"/>
      <c r="S11" s="32"/>
      <c r="T11" s="24"/>
      <c r="V11" s="31"/>
      <c r="W11" s="30"/>
      <c r="X11" s="30"/>
      <c r="Y11" s="24"/>
      <c r="Z11" s="19"/>
    </row>
    <row r="12" spans="1:27" s="18" customFormat="1" ht="18" customHeight="1" x14ac:dyDescent="0.5">
      <c r="A12" s="44"/>
      <c r="B12" s="43" t="s">
        <v>91</v>
      </c>
      <c r="C12" s="42"/>
      <c r="D12" s="42"/>
      <c r="E12" s="41" t="s">
        <v>3</v>
      </c>
      <c r="F12" s="47">
        <v>9510</v>
      </c>
      <c r="G12" s="47">
        <v>6660</v>
      </c>
      <c r="H12" s="47">
        <v>3049</v>
      </c>
      <c r="I12" s="46">
        <f t="shared" si="0"/>
        <v>45.780780780780781</v>
      </c>
      <c r="J12" s="47">
        <v>1891</v>
      </c>
      <c r="K12" s="46">
        <f t="shared" si="1"/>
        <v>28.393393393393396</v>
      </c>
      <c r="L12" s="47">
        <v>4447</v>
      </c>
      <c r="M12" s="46">
        <f t="shared" si="2"/>
        <v>66.771771771771768</v>
      </c>
      <c r="N12" s="49"/>
      <c r="O12" s="42"/>
      <c r="P12" s="44" t="s">
        <v>90</v>
      </c>
      <c r="Q12" s="34"/>
      <c r="R12" s="33"/>
      <c r="S12" s="32"/>
      <c r="T12" s="24"/>
      <c r="V12" s="31"/>
      <c r="W12" s="30"/>
      <c r="X12" s="30"/>
      <c r="Y12" s="24"/>
      <c r="Z12" s="19"/>
    </row>
    <row r="13" spans="1:27" s="18" customFormat="1" ht="18" customHeight="1" x14ac:dyDescent="0.5">
      <c r="A13" s="44"/>
      <c r="B13" s="43" t="s">
        <v>89</v>
      </c>
      <c r="C13" s="42"/>
      <c r="D13" s="42"/>
      <c r="E13" s="41" t="s">
        <v>3</v>
      </c>
      <c r="F13" s="47">
        <v>265</v>
      </c>
      <c r="G13" s="47">
        <v>253</v>
      </c>
      <c r="H13" s="47">
        <v>163</v>
      </c>
      <c r="I13" s="46">
        <f t="shared" si="0"/>
        <v>64.426877470355734</v>
      </c>
      <c r="J13" s="47">
        <v>61</v>
      </c>
      <c r="K13" s="46">
        <f t="shared" si="1"/>
        <v>24.110671936758894</v>
      </c>
      <c r="L13" s="47">
        <v>168</v>
      </c>
      <c r="M13" s="46">
        <f t="shared" si="2"/>
        <v>66.403162055335969</v>
      </c>
      <c r="N13" s="49"/>
      <c r="O13" s="42"/>
      <c r="P13" s="44" t="s">
        <v>88</v>
      </c>
      <c r="Q13" s="34"/>
      <c r="R13" s="33"/>
      <c r="S13" s="32"/>
      <c r="T13" s="24"/>
      <c r="V13" s="31"/>
      <c r="W13" s="30"/>
      <c r="X13" s="30"/>
      <c r="Y13" s="24"/>
      <c r="Z13" s="19"/>
    </row>
    <row r="14" spans="1:27" s="18" customFormat="1" ht="18" customHeight="1" x14ac:dyDescent="0.5">
      <c r="A14" s="44"/>
      <c r="B14" s="43" t="s">
        <v>87</v>
      </c>
      <c r="C14" s="42"/>
      <c r="D14" s="42"/>
      <c r="E14" s="41" t="s">
        <v>3</v>
      </c>
      <c r="F14" s="47">
        <v>263</v>
      </c>
      <c r="G14" s="47">
        <v>249</v>
      </c>
      <c r="H14" s="47">
        <v>34</v>
      </c>
      <c r="I14" s="46">
        <f t="shared" si="0"/>
        <v>13.654618473895583</v>
      </c>
      <c r="J14" s="47">
        <v>17</v>
      </c>
      <c r="K14" s="46">
        <f t="shared" si="1"/>
        <v>6.8273092369477917</v>
      </c>
      <c r="L14" s="47">
        <v>98</v>
      </c>
      <c r="M14" s="46">
        <f t="shared" si="2"/>
        <v>39.357429718875501</v>
      </c>
      <c r="N14" s="49"/>
      <c r="O14" s="42"/>
      <c r="P14" s="43" t="s">
        <v>86</v>
      </c>
      <c r="Q14" s="34"/>
      <c r="R14" s="33"/>
      <c r="S14" s="32"/>
      <c r="T14" s="24"/>
      <c r="V14" s="31"/>
      <c r="W14" s="30"/>
      <c r="X14" s="30"/>
      <c r="Y14" s="24"/>
      <c r="Z14" s="19"/>
    </row>
    <row r="15" spans="1:27" s="18" customFormat="1" ht="18" customHeight="1" x14ac:dyDescent="0.5">
      <c r="A15" s="44"/>
      <c r="B15" s="43" t="s">
        <v>85</v>
      </c>
      <c r="C15" s="42"/>
      <c r="D15" s="42"/>
      <c r="E15" s="41" t="s">
        <v>3</v>
      </c>
      <c r="F15" s="47">
        <v>106</v>
      </c>
      <c r="G15" s="47">
        <v>103</v>
      </c>
      <c r="H15" s="47">
        <v>74</v>
      </c>
      <c r="I15" s="46">
        <f t="shared" si="0"/>
        <v>71.844660194174764</v>
      </c>
      <c r="J15" s="47">
        <v>24</v>
      </c>
      <c r="K15" s="46">
        <f t="shared" si="1"/>
        <v>23.300970873786408</v>
      </c>
      <c r="L15" s="47">
        <v>92</v>
      </c>
      <c r="M15" s="46">
        <f t="shared" si="2"/>
        <v>89.320388349514573</v>
      </c>
      <c r="N15" s="49"/>
      <c r="O15" s="42"/>
      <c r="P15" s="44" t="s">
        <v>84</v>
      </c>
      <c r="Q15" s="34"/>
      <c r="R15" s="33"/>
      <c r="S15" s="32"/>
      <c r="T15" s="24"/>
      <c r="V15" s="31"/>
      <c r="W15" s="30"/>
      <c r="X15" s="30"/>
      <c r="Y15" s="24"/>
      <c r="Z15" s="19"/>
    </row>
    <row r="16" spans="1:27" s="50" customFormat="1" ht="18" customHeight="1" x14ac:dyDescent="0.25">
      <c r="A16" s="44"/>
      <c r="B16" s="43" t="s">
        <v>83</v>
      </c>
      <c r="C16" s="42"/>
      <c r="D16" s="42"/>
      <c r="E16" s="41" t="s">
        <v>3</v>
      </c>
      <c r="F16" s="61">
        <v>170</v>
      </c>
      <c r="G16" s="61">
        <v>163.80000000000001</v>
      </c>
      <c r="H16" s="61">
        <v>93</v>
      </c>
      <c r="I16" s="46">
        <f t="shared" si="0"/>
        <v>56.776556776556774</v>
      </c>
      <c r="J16" s="61">
        <v>21</v>
      </c>
      <c r="K16" s="46">
        <f t="shared" si="1"/>
        <v>12.820512820512819</v>
      </c>
      <c r="L16" s="61">
        <v>162</v>
      </c>
      <c r="M16" s="46">
        <f t="shared" si="2"/>
        <v>98.901098901098891</v>
      </c>
      <c r="N16" s="49"/>
      <c r="O16" s="42"/>
      <c r="P16" s="62" t="s">
        <v>82</v>
      </c>
      <c r="Q16" s="57"/>
      <c r="R16" s="56"/>
      <c r="S16" s="55"/>
      <c r="T16" s="52"/>
      <c r="V16" s="54"/>
      <c r="W16" s="53"/>
      <c r="X16" s="53"/>
      <c r="Y16" s="52"/>
      <c r="Z16" s="51"/>
    </row>
    <row r="17" spans="1:27" s="18" customFormat="1" ht="18" customHeight="1" x14ac:dyDescent="0.25">
      <c r="A17" s="44"/>
      <c r="B17" s="43" t="s">
        <v>81</v>
      </c>
      <c r="C17" s="42"/>
      <c r="D17" s="42"/>
      <c r="E17" s="41" t="s">
        <v>3</v>
      </c>
      <c r="F17" s="61">
        <v>939</v>
      </c>
      <c r="G17" s="61">
        <v>896</v>
      </c>
      <c r="H17" s="61">
        <v>635</v>
      </c>
      <c r="I17" s="46">
        <f t="shared" si="0"/>
        <v>70.870535714285708</v>
      </c>
      <c r="J17" s="61">
        <v>342</v>
      </c>
      <c r="K17" s="46">
        <f t="shared" si="1"/>
        <v>38.169642857142854</v>
      </c>
      <c r="L17" s="61">
        <v>776</v>
      </c>
      <c r="M17" s="46">
        <f t="shared" si="2"/>
        <v>86.607142857142861</v>
      </c>
      <c r="N17" s="49"/>
      <c r="O17" s="42"/>
      <c r="P17" s="43" t="s">
        <v>80</v>
      </c>
      <c r="Q17" s="34"/>
      <c r="R17" s="33"/>
      <c r="S17" s="32"/>
      <c r="T17" s="24"/>
      <c r="V17" s="31"/>
      <c r="W17" s="30"/>
      <c r="X17" s="30"/>
      <c r="Y17" s="24"/>
      <c r="Z17" s="19"/>
    </row>
    <row r="18" spans="1:27" s="18" customFormat="1" ht="18.75" customHeight="1" x14ac:dyDescent="0.5">
      <c r="A18" s="124" t="s">
        <v>37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34"/>
      <c r="R18" s="33"/>
      <c r="S18" s="32"/>
      <c r="T18" s="24"/>
      <c r="U18" s="30"/>
      <c r="V18" s="31"/>
      <c r="W18" s="30"/>
      <c r="X18" s="30"/>
      <c r="Y18" s="24"/>
      <c r="Z18" s="19"/>
    </row>
    <row r="19" spans="1:27" s="18" customFormat="1" ht="18" customHeight="1" x14ac:dyDescent="0.5">
      <c r="A19" s="44"/>
      <c r="B19" s="43" t="s">
        <v>79</v>
      </c>
      <c r="C19" s="42"/>
      <c r="D19" s="42"/>
      <c r="E19" s="41" t="s">
        <v>3</v>
      </c>
      <c r="F19" s="47">
        <v>136</v>
      </c>
      <c r="G19" s="47">
        <v>129</v>
      </c>
      <c r="H19" s="47">
        <v>49</v>
      </c>
      <c r="I19" s="46">
        <f t="shared" ref="I19:I29" si="3">H19/$G19*100</f>
        <v>37.984496124031011</v>
      </c>
      <c r="J19" s="47">
        <v>28</v>
      </c>
      <c r="K19" s="46">
        <f t="shared" ref="K19:K29" si="4">J19/$G19*100</f>
        <v>21.705426356589147</v>
      </c>
      <c r="L19" s="48">
        <v>95</v>
      </c>
      <c r="M19" s="46">
        <f t="shared" ref="M19:M29" si="5">L19/$G19*100</f>
        <v>73.643410852713174</v>
      </c>
      <c r="N19" s="49"/>
      <c r="O19" s="42"/>
      <c r="P19" s="44" t="s">
        <v>78</v>
      </c>
      <c r="Q19" s="34"/>
      <c r="R19" s="33"/>
      <c r="S19" s="32"/>
      <c r="T19" s="24"/>
      <c r="V19" s="31"/>
      <c r="W19" s="30"/>
      <c r="X19" s="30"/>
      <c r="Y19" s="24"/>
      <c r="Z19" s="19"/>
    </row>
    <row r="20" spans="1:27" s="18" customFormat="1" ht="18" customHeight="1" x14ac:dyDescent="0.5">
      <c r="A20" s="44"/>
      <c r="B20" s="43" t="s">
        <v>77</v>
      </c>
      <c r="C20" s="42"/>
      <c r="D20" s="42"/>
      <c r="E20" s="41" t="s">
        <v>3</v>
      </c>
      <c r="F20" s="47">
        <v>520</v>
      </c>
      <c r="G20" s="47">
        <v>475</v>
      </c>
      <c r="H20" s="47">
        <v>279</v>
      </c>
      <c r="I20" s="46">
        <f t="shared" si="3"/>
        <v>58.73684210526315</v>
      </c>
      <c r="J20" s="47">
        <v>146</v>
      </c>
      <c r="K20" s="46">
        <f t="shared" si="4"/>
        <v>30.736842105263158</v>
      </c>
      <c r="L20" s="48">
        <v>210</v>
      </c>
      <c r="M20" s="46">
        <f t="shared" si="5"/>
        <v>44.210526315789473</v>
      </c>
      <c r="N20" s="49"/>
      <c r="O20" s="42"/>
      <c r="P20" s="43" t="s">
        <v>76</v>
      </c>
      <c r="Q20" s="34"/>
      <c r="R20" s="33"/>
      <c r="S20" s="32"/>
      <c r="T20" s="24"/>
      <c r="V20" s="31"/>
      <c r="W20" s="30"/>
      <c r="X20" s="30"/>
      <c r="Y20" s="24"/>
      <c r="Z20" s="19"/>
    </row>
    <row r="21" spans="1:27" s="18" customFormat="1" ht="18" customHeight="1" x14ac:dyDescent="0.25">
      <c r="A21" s="44"/>
      <c r="B21" s="43" t="s">
        <v>75</v>
      </c>
      <c r="C21" s="42"/>
      <c r="D21" s="42"/>
      <c r="E21" s="41" t="s">
        <v>3</v>
      </c>
      <c r="F21" s="105">
        <v>165</v>
      </c>
      <c r="G21" s="105">
        <v>157</v>
      </c>
      <c r="H21" s="47">
        <v>61</v>
      </c>
      <c r="I21" s="46">
        <f t="shared" si="3"/>
        <v>38.853503184713375</v>
      </c>
      <c r="J21" s="47">
        <v>59</v>
      </c>
      <c r="K21" s="46">
        <f t="shared" si="4"/>
        <v>37.579617834394909</v>
      </c>
      <c r="L21" s="48">
        <v>54</v>
      </c>
      <c r="M21" s="46">
        <f t="shared" si="5"/>
        <v>34.394904458598724</v>
      </c>
      <c r="N21" s="49"/>
      <c r="O21" s="42"/>
      <c r="P21" s="43" t="s">
        <v>74</v>
      </c>
      <c r="Q21" s="34"/>
      <c r="R21" s="33"/>
      <c r="S21" s="32"/>
      <c r="T21" s="24"/>
      <c r="V21" s="31"/>
      <c r="W21" s="30"/>
      <c r="X21" s="30"/>
      <c r="Y21" s="24"/>
      <c r="Z21" s="19"/>
    </row>
    <row r="22" spans="1:27" s="18" customFormat="1" ht="18" customHeight="1" x14ac:dyDescent="0.5">
      <c r="A22" s="44"/>
      <c r="B22" s="43" t="s">
        <v>73</v>
      </c>
      <c r="C22" s="42"/>
      <c r="D22" s="42"/>
      <c r="E22" s="41" t="s">
        <v>3</v>
      </c>
      <c r="F22" s="47">
        <v>164</v>
      </c>
      <c r="G22" s="47">
        <v>127</v>
      </c>
      <c r="H22" s="47">
        <v>77</v>
      </c>
      <c r="I22" s="46">
        <f t="shared" si="3"/>
        <v>60.629921259842526</v>
      </c>
      <c r="J22" s="47">
        <v>47</v>
      </c>
      <c r="K22" s="46">
        <f t="shared" si="4"/>
        <v>37.00787401574803</v>
      </c>
      <c r="L22" s="48">
        <v>116</v>
      </c>
      <c r="M22" s="46">
        <f t="shared" si="5"/>
        <v>91.338582677165363</v>
      </c>
      <c r="N22" s="49"/>
      <c r="O22" s="42"/>
      <c r="P22" s="43" t="s">
        <v>72</v>
      </c>
      <c r="Q22" s="34"/>
      <c r="R22" s="33"/>
      <c r="S22" s="32"/>
      <c r="T22" s="24"/>
      <c r="V22" s="31"/>
      <c r="W22" s="30"/>
      <c r="X22" s="30"/>
      <c r="Y22" s="24"/>
      <c r="Z22" s="19"/>
    </row>
    <row r="23" spans="1:27" s="18" customFormat="1" ht="18" customHeight="1" x14ac:dyDescent="0.5">
      <c r="A23" s="44"/>
      <c r="B23" s="43" t="s">
        <v>71</v>
      </c>
      <c r="C23" s="42"/>
      <c r="D23" s="42"/>
      <c r="E23" s="41" t="s">
        <v>3</v>
      </c>
      <c r="F23" s="47">
        <v>2430.83</v>
      </c>
      <c r="G23" s="47">
        <v>1849.6599999999999</v>
      </c>
      <c r="H23" s="47">
        <v>605</v>
      </c>
      <c r="I23" s="46">
        <f t="shared" si="3"/>
        <v>32.708714033930562</v>
      </c>
      <c r="J23" s="47">
        <v>149</v>
      </c>
      <c r="K23" s="46">
        <f t="shared" si="4"/>
        <v>8.0555345306705028</v>
      </c>
      <c r="L23" s="48">
        <v>1531</v>
      </c>
      <c r="M23" s="46">
        <f t="shared" si="5"/>
        <v>82.771968902392885</v>
      </c>
      <c r="N23" s="49"/>
      <c r="O23" s="42"/>
      <c r="P23" s="44" t="s">
        <v>70</v>
      </c>
      <c r="Q23" s="34"/>
      <c r="R23" s="33"/>
      <c r="S23" s="32"/>
      <c r="T23" s="24"/>
      <c r="U23" s="30"/>
      <c r="V23" s="31"/>
      <c r="W23" s="30"/>
      <c r="X23" s="30"/>
      <c r="Y23" s="24"/>
      <c r="Z23" s="19"/>
    </row>
    <row r="24" spans="1:27" s="18" customFormat="1" ht="18" customHeight="1" x14ac:dyDescent="0.5">
      <c r="A24" s="44"/>
      <c r="B24" s="43" t="s">
        <v>69</v>
      </c>
      <c r="C24" s="42"/>
      <c r="D24" s="42"/>
      <c r="E24" s="41" t="s">
        <v>3</v>
      </c>
      <c r="F24" s="47">
        <v>1980</v>
      </c>
      <c r="G24" s="104">
        <v>1880</v>
      </c>
      <c r="H24" s="47">
        <v>1020</v>
      </c>
      <c r="I24" s="46">
        <f t="shared" si="3"/>
        <v>54.255319148936167</v>
      </c>
      <c r="J24" s="47">
        <v>808</v>
      </c>
      <c r="K24" s="46">
        <f t="shared" si="4"/>
        <v>42.978723404255319</v>
      </c>
      <c r="L24" s="48">
        <v>991</v>
      </c>
      <c r="M24" s="46">
        <f t="shared" si="5"/>
        <v>52.712765957446805</v>
      </c>
      <c r="N24" s="49"/>
      <c r="O24" s="42"/>
      <c r="P24" s="44" t="s">
        <v>68</v>
      </c>
      <c r="Q24" s="34"/>
      <c r="R24" s="33"/>
      <c r="S24" s="32"/>
      <c r="T24" s="24"/>
      <c r="V24" s="31"/>
      <c r="W24" s="30"/>
      <c r="X24" s="30"/>
      <c r="Y24" s="24"/>
      <c r="Z24" s="19"/>
    </row>
    <row r="25" spans="1:27" s="18" customFormat="1" ht="18" customHeight="1" x14ac:dyDescent="0.5">
      <c r="A25" s="44"/>
      <c r="B25" s="43" t="s">
        <v>67</v>
      </c>
      <c r="C25" s="42"/>
      <c r="D25" s="42"/>
      <c r="E25" s="41" t="s">
        <v>3</v>
      </c>
      <c r="F25" s="47">
        <v>314</v>
      </c>
      <c r="G25" s="47">
        <v>292</v>
      </c>
      <c r="H25" s="47">
        <v>137</v>
      </c>
      <c r="I25" s="46">
        <f t="shared" si="3"/>
        <v>46.917808219178085</v>
      </c>
      <c r="J25" s="47">
        <v>100</v>
      </c>
      <c r="K25" s="46">
        <f t="shared" si="4"/>
        <v>34.246575342465754</v>
      </c>
      <c r="L25" s="48">
        <v>95</v>
      </c>
      <c r="M25" s="46">
        <f t="shared" si="5"/>
        <v>32.534246575342465</v>
      </c>
      <c r="N25" s="49"/>
      <c r="O25" s="42"/>
      <c r="P25" s="44" t="s">
        <v>66</v>
      </c>
      <c r="Q25" s="34"/>
      <c r="R25" s="33"/>
      <c r="S25" s="32"/>
      <c r="T25" s="24"/>
      <c r="V25" s="31"/>
      <c r="W25" s="30"/>
      <c r="X25" s="30"/>
      <c r="Y25" s="24"/>
      <c r="Z25" s="19"/>
    </row>
    <row r="26" spans="1:27" s="18" customFormat="1" ht="18" customHeight="1" x14ac:dyDescent="0.5">
      <c r="A26" s="44"/>
      <c r="B26" s="43" t="s">
        <v>65</v>
      </c>
      <c r="C26" s="42"/>
      <c r="D26" s="42"/>
      <c r="E26" s="41" t="s">
        <v>3</v>
      </c>
      <c r="F26" s="47">
        <v>155</v>
      </c>
      <c r="G26" s="47">
        <v>154</v>
      </c>
      <c r="H26" s="47">
        <v>27</v>
      </c>
      <c r="I26" s="46">
        <f t="shared" si="3"/>
        <v>17.532467532467532</v>
      </c>
      <c r="J26" s="47">
        <v>86</v>
      </c>
      <c r="K26" s="46">
        <f t="shared" si="4"/>
        <v>55.844155844155843</v>
      </c>
      <c r="L26" s="48">
        <v>70</v>
      </c>
      <c r="M26" s="46">
        <f t="shared" si="5"/>
        <v>45.454545454545453</v>
      </c>
      <c r="N26" s="49"/>
      <c r="O26" s="42"/>
      <c r="P26" s="44" t="s">
        <v>64</v>
      </c>
      <c r="Q26" s="34"/>
      <c r="R26" s="33"/>
      <c r="S26" s="32"/>
      <c r="T26" s="24"/>
      <c r="V26" s="31"/>
      <c r="W26" s="30"/>
      <c r="X26" s="30"/>
      <c r="Y26" s="24"/>
      <c r="Z26" s="19"/>
    </row>
    <row r="27" spans="1:27" s="18" customFormat="1" ht="18" customHeight="1" x14ac:dyDescent="0.5">
      <c r="A27" s="44"/>
      <c r="B27" s="43" t="s">
        <v>63</v>
      </c>
      <c r="C27" s="42"/>
      <c r="D27" s="42"/>
      <c r="E27" s="41" t="s">
        <v>3</v>
      </c>
      <c r="F27" s="47">
        <v>141</v>
      </c>
      <c r="G27" s="47">
        <v>134</v>
      </c>
      <c r="H27" s="47">
        <v>63</v>
      </c>
      <c r="I27" s="46">
        <f t="shared" si="3"/>
        <v>47.014925373134332</v>
      </c>
      <c r="J27" s="47">
        <v>42</v>
      </c>
      <c r="K27" s="46">
        <f t="shared" si="4"/>
        <v>31.343283582089555</v>
      </c>
      <c r="L27" s="48">
        <v>63</v>
      </c>
      <c r="M27" s="46">
        <f t="shared" si="5"/>
        <v>47.014925373134332</v>
      </c>
      <c r="N27" s="49"/>
      <c r="O27" s="42"/>
      <c r="P27" s="44" t="s">
        <v>62</v>
      </c>
      <c r="Q27" s="34"/>
      <c r="R27" s="33"/>
      <c r="S27" s="32"/>
      <c r="T27" s="24"/>
      <c r="V27" s="31"/>
      <c r="W27" s="30"/>
      <c r="X27" s="30"/>
      <c r="Y27" s="24"/>
      <c r="Z27" s="19"/>
    </row>
    <row r="28" spans="1:27" s="18" customFormat="1" ht="18" customHeight="1" x14ac:dyDescent="0.25">
      <c r="A28" s="44"/>
      <c r="B28" s="43" t="s">
        <v>61</v>
      </c>
      <c r="C28" s="42"/>
      <c r="D28" s="42"/>
      <c r="E28" s="41" t="s">
        <v>3</v>
      </c>
      <c r="F28" s="61">
        <v>275</v>
      </c>
      <c r="G28" s="61">
        <v>268</v>
      </c>
      <c r="H28" s="61">
        <v>151</v>
      </c>
      <c r="I28" s="46">
        <f t="shared" si="3"/>
        <v>56.343283582089555</v>
      </c>
      <c r="J28" s="61">
        <v>91</v>
      </c>
      <c r="K28" s="46">
        <f t="shared" si="4"/>
        <v>33.955223880597011</v>
      </c>
      <c r="L28" s="103">
        <v>121</v>
      </c>
      <c r="M28" s="46">
        <f t="shared" si="5"/>
        <v>45.149253731343286</v>
      </c>
      <c r="N28" s="49"/>
      <c r="O28" s="42"/>
      <c r="P28" s="44" t="s">
        <v>60</v>
      </c>
      <c r="Q28" s="34"/>
      <c r="R28" s="33"/>
      <c r="S28" s="32"/>
      <c r="T28" s="24"/>
      <c r="V28" s="31"/>
      <c r="W28" s="30"/>
      <c r="X28" s="30"/>
      <c r="Y28" s="24"/>
      <c r="Z28" s="19"/>
    </row>
    <row r="29" spans="1:27" s="18" customFormat="1" ht="18" customHeight="1" x14ac:dyDescent="0.5">
      <c r="A29" s="44"/>
      <c r="B29" s="43" t="s">
        <v>59</v>
      </c>
      <c r="C29" s="42"/>
      <c r="D29" s="42"/>
      <c r="E29" s="41" t="s">
        <v>3</v>
      </c>
      <c r="F29" s="47">
        <v>121</v>
      </c>
      <c r="G29" s="47">
        <v>118</v>
      </c>
      <c r="H29" s="47">
        <v>78</v>
      </c>
      <c r="I29" s="46">
        <f t="shared" si="3"/>
        <v>66.101694915254242</v>
      </c>
      <c r="J29" s="47">
        <v>63</v>
      </c>
      <c r="K29" s="46">
        <f t="shared" si="4"/>
        <v>53.389830508474581</v>
      </c>
      <c r="L29" s="48">
        <v>59</v>
      </c>
      <c r="M29" s="46">
        <f t="shared" si="5"/>
        <v>50</v>
      </c>
      <c r="N29" s="49"/>
      <c r="O29" s="42"/>
      <c r="P29" s="44" t="s">
        <v>58</v>
      </c>
      <c r="Q29" s="34"/>
      <c r="R29" s="33"/>
      <c r="S29" s="32"/>
      <c r="T29" s="24"/>
      <c r="V29" s="31"/>
      <c r="W29" s="30"/>
      <c r="X29" s="30"/>
      <c r="Y29" s="24"/>
      <c r="Z29" s="19"/>
    </row>
    <row r="30" spans="1:27" s="8" customFormat="1" ht="22.5" customHeight="1" x14ac:dyDescent="0.3">
      <c r="B30" s="94" t="s">
        <v>57</v>
      </c>
      <c r="C30" s="95">
        <v>20.100000000000001</v>
      </c>
      <c r="D30" s="102" t="s">
        <v>56</v>
      </c>
      <c r="E30" s="101"/>
      <c r="F30" s="101"/>
      <c r="G30" s="101"/>
      <c r="H30" s="100"/>
      <c r="I30" s="100"/>
      <c r="J30" s="100"/>
      <c r="K30" s="100"/>
      <c r="L30" s="100"/>
      <c r="M30" s="100"/>
      <c r="N30" s="99"/>
      <c r="P30" s="98"/>
      <c r="Q30" s="97"/>
      <c r="R30" s="97"/>
      <c r="S30" s="9"/>
      <c r="T30" s="9"/>
      <c r="U30" s="9"/>
      <c r="V30" s="9"/>
      <c r="W30" s="9"/>
      <c r="X30" s="9"/>
      <c r="Y30" s="9"/>
    </row>
    <row r="31" spans="1:27" s="12" customFormat="1" ht="21" customHeight="1" x14ac:dyDescent="0.3">
      <c r="B31" s="96" t="s">
        <v>55</v>
      </c>
      <c r="C31" s="95">
        <v>20.100000000000001</v>
      </c>
      <c r="D31" s="94" t="s">
        <v>54</v>
      </c>
      <c r="E31" s="92"/>
      <c r="F31" s="92"/>
      <c r="G31" s="92"/>
      <c r="H31" s="93"/>
      <c r="I31" s="93"/>
      <c r="J31" s="93"/>
      <c r="K31" s="93"/>
      <c r="L31" s="93"/>
      <c r="M31" s="90"/>
      <c r="N31" s="89"/>
      <c r="P31" s="91"/>
      <c r="Q31" s="87"/>
      <c r="R31" s="87"/>
      <c r="S31" s="25"/>
      <c r="T31" s="25"/>
      <c r="U31" s="25"/>
      <c r="V31" s="25"/>
      <c r="W31" s="25"/>
      <c r="X31" s="25"/>
      <c r="Y31" s="25"/>
      <c r="AA31" s="25"/>
    </row>
    <row r="32" spans="1:27" s="12" customFormat="1" ht="14.25" customHeight="1" x14ac:dyDescent="0.25">
      <c r="B32" s="92"/>
      <c r="C32" s="89"/>
      <c r="D32" s="91"/>
      <c r="E32" s="91"/>
      <c r="F32" s="91"/>
      <c r="G32" s="91"/>
      <c r="H32" s="90"/>
      <c r="I32" s="90"/>
      <c r="J32" s="90"/>
      <c r="K32" s="90"/>
      <c r="L32" s="90"/>
      <c r="M32" s="90"/>
      <c r="N32" s="89"/>
      <c r="P32" s="88" t="s">
        <v>53</v>
      </c>
      <c r="Q32" s="87"/>
      <c r="R32" s="87"/>
      <c r="S32" s="25"/>
      <c r="T32" s="25"/>
      <c r="V32" s="25"/>
      <c r="W32" s="25"/>
      <c r="X32" s="25"/>
      <c r="Y32" s="25"/>
      <c r="AA32" s="25"/>
    </row>
    <row r="33" spans="1:26" s="2" customFormat="1" ht="3" customHeight="1" x14ac:dyDescent="0.3">
      <c r="A33" s="84"/>
      <c r="B33" s="86"/>
      <c r="C33" s="84"/>
      <c r="D33" s="84"/>
      <c r="E33" s="84"/>
      <c r="F33" s="84"/>
      <c r="G33" s="84"/>
      <c r="H33" s="85"/>
      <c r="I33" s="85"/>
      <c r="J33" s="85"/>
      <c r="K33" s="85"/>
      <c r="L33" s="85"/>
      <c r="M33" s="85"/>
      <c r="N33" s="84"/>
      <c r="O33" s="83"/>
      <c r="P33" s="82"/>
      <c r="Q33" s="3"/>
    </row>
    <row r="34" spans="1:26" s="18" customFormat="1" ht="21.75" customHeight="1" x14ac:dyDescent="0.5">
      <c r="A34" s="78"/>
      <c r="B34" s="81"/>
      <c r="C34" s="79"/>
      <c r="D34" s="79"/>
      <c r="E34" s="79"/>
      <c r="F34" s="80"/>
      <c r="G34" s="80"/>
      <c r="H34" s="122" t="s">
        <v>52</v>
      </c>
      <c r="I34" s="122"/>
      <c r="J34" s="122"/>
      <c r="K34" s="122"/>
      <c r="L34" s="122"/>
      <c r="M34" s="122"/>
      <c r="N34" s="79"/>
      <c r="O34" s="79"/>
      <c r="P34" s="78"/>
      <c r="Q34" s="34"/>
      <c r="R34" s="33"/>
      <c r="S34" s="32"/>
      <c r="T34" s="24"/>
      <c r="V34" s="77"/>
      <c r="W34" s="30"/>
      <c r="X34" s="30"/>
      <c r="Y34" s="24"/>
      <c r="Z34" s="19"/>
    </row>
    <row r="35" spans="1:26" s="18" customFormat="1" ht="18" customHeight="1" x14ac:dyDescent="0.5">
      <c r="A35" s="121" t="s">
        <v>51</v>
      </c>
      <c r="B35" s="121"/>
      <c r="C35" s="121"/>
      <c r="D35" s="121"/>
      <c r="E35" s="42"/>
      <c r="F35" s="70" t="s">
        <v>50</v>
      </c>
      <c r="G35" s="76" t="s">
        <v>43</v>
      </c>
      <c r="H35" s="125" t="s">
        <v>49</v>
      </c>
      <c r="I35" s="123"/>
      <c r="J35" s="123" t="s">
        <v>48</v>
      </c>
      <c r="K35" s="123"/>
      <c r="L35" s="123" t="s">
        <v>47</v>
      </c>
      <c r="M35" s="123"/>
      <c r="N35" s="42"/>
      <c r="O35" s="121" t="s">
        <v>46</v>
      </c>
      <c r="P35" s="121"/>
      <c r="Q35" s="34"/>
      <c r="R35" s="33"/>
      <c r="S35" s="32"/>
      <c r="T35" s="24"/>
      <c r="V35" s="121"/>
      <c r="W35" s="121"/>
      <c r="X35" s="121"/>
      <c r="Y35" s="121"/>
      <c r="Z35" s="19"/>
    </row>
    <row r="36" spans="1:26" s="18" customFormat="1" ht="18" customHeight="1" x14ac:dyDescent="0.5">
      <c r="A36" s="121"/>
      <c r="B36" s="121"/>
      <c r="C36" s="121"/>
      <c r="D36" s="121"/>
      <c r="E36" s="42"/>
      <c r="F36" s="70" t="s">
        <v>45</v>
      </c>
      <c r="G36" s="70" t="s">
        <v>44</v>
      </c>
      <c r="H36" s="75" t="s">
        <v>43</v>
      </c>
      <c r="I36" s="74" t="s">
        <v>42</v>
      </c>
      <c r="J36" s="49" t="s">
        <v>43</v>
      </c>
      <c r="K36" s="73" t="s">
        <v>42</v>
      </c>
      <c r="L36" s="49" t="s">
        <v>43</v>
      </c>
      <c r="M36" s="73" t="s">
        <v>42</v>
      </c>
      <c r="N36" s="42"/>
      <c r="O36" s="121"/>
      <c r="P36" s="121"/>
      <c r="Q36" s="34"/>
      <c r="R36" s="33"/>
      <c r="S36" s="32"/>
      <c r="T36" s="24"/>
      <c r="V36" s="121"/>
      <c r="W36" s="121"/>
      <c r="X36" s="121"/>
      <c r="Y36" s="121"/>
      <c r="Z36" s="19"/>
    </row>
    <row r="37" spans="1:26" s="18" customFormat="1" ht="18" customHeight="1" x14ac:dyDescent="0.5">
      <c r="A37" s="35"/>
      <c r="B37" s="72"/>
      <c r="C37" s="65"/>
      <c r="D37" s="65"/>
      <c r="E37" s="65"/>
      <c r="F37" s="71" t="s">
        <v>41</v>
      </c>
      <c r="G37" s="70" t="s">
        <v>40</v>
      </c>
      <c r="H37" s="69" t="s">
        <v>39</v>
      </c>
      <c r="I37" s="68" t="s">
        <v>38</v>
      </c>
      <c r="J37" s="67" t="s">
        <v>39</v>
      </c>
      <c r="K37" s="66" t="s">
        <v>38</v>
      </c>
      <c r="L37" s="67" t="s">
        <v>39</v>
      </c>
      <c r="M37" s="66" t="s">
        <v>38</v>
      </c>
      <c r="N37" s="65"/>
      <c r="O37" s="65"/>
      <c r="P37" s="35"/>
      <c r="Q37" s="34"/>
      <c r="R37" s="33"/>
      <c r="S37" s="32"/>
      <c r="T37" s="24"/>
      <c r="V37" s="31"/>
      <c r="W37" s="30"/>
      <c r="X37" s="30"/>
      <c r="Y37" s="24"/>
      <c r="Z37" s="19"/>
    </row>
    <row r="38" spans="1:26" s="50" customFormat="1" ht="18" customHeight="1" x14ac:dyDescent="0.25">
      <c r="A38" s="120" t="s">
        <v>37</v>
      </c>
      <c r="B38" s="120"/>
      <c r="C38" s="120"/>
      <c r="D38" s="120"/>
      <c r="E38" s="120"/>
      <c r="F38" s="120"/>
      <c r="G38" s="120"/>
      <c r="H38" s="124"/>
      <c r="I38" s="120"/>
      <c r="J38" s="120"/>
      <c r="K38" s="120"/>
      <c r="L38" s="120"/>
      <c r="M38" s="120"/>
      <c r="N38" s="120"/>
      <c r="O38" s="120"/>
      <c r="P38" s="120"/>
      <c r="Q38" s="57"/>
      <c r="R38" s="56"/>
      <c r="S38" s="55"/>
      <c r="T38" s="52"/>
      <c r="U38" s="53"/>
      <c r="V38" s="54"/>
      <c r="W38" s="53"/>
      <c r="X38" s="53"/>
      <c r="Y38" s="52"/>
      <c r="Z38" s="51"/>
    </row>
    <row r="39" spans="1:26" s="18" customFormat="1" ht="17.25" customHeight="1" x14ac:dyDescent="0.5">
      <c r="A39" s="44"/>
      <c r="B39" s="43" t="s">
        <v>36</v>
      </c>
      <c r="C39" s="42"/>
      <c r="D39" s="42"/>
      <c r="E39" s="41" t="s">
        <v>3</v>
      </c>
      <c r="F39" s="48">
        <v>1966</v>
      </c>
      <c r="G39" s="48">
        <v>1135</v>
      </c>
      <c r="H39" s="47">
        <v>759</v>
      </c>
      <c r="I39" s="46">
        <f>H39/$G39*100</f>
        <v>66.872246696035248</v>
      </c>
      <c r="J39" s="47">
        <v>506</v>
      </c>
      <c r="K39" s="46">
        <f>J39/$G39*100</f>
        <v>44.581497797356832</v>
      </c>
      <c r="L39" s="47">
        <v>751</v>
      </c>
      <c r="M39" s="46">
        <f>L39/$G39*100</f>
        <v>66.167400881057276</v>
      </c>
      <c r="N39" s="49"/>
      <c r="O39" s="42"/>
      <c r="P39" s="43" t="s">
        <v>35</v>
      </c>
      <c r="Q39" s="34"/>
      <c r="R39" s="33"/>
      <c r="S39" s="32"/>
      <c r="T39" s="24"/>
      <c r="U39" s="44"/>
      <c r="V39" s="31"/>
      <c r="W39" s="30"/>
      <c r="X39" s="30"/>
      <c r="Y39" s="24"/>
      <c r="Z39" s="19"/>
    </row>
    <row r="40" spans="1:26" s="50" customFormat="1" ht="18" customHeight="1" x14ac:dyDescent="0.25">
      <c r="A40" s="124" t="s">
        <v>34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7"/>
      <c r="R40" s="56"/>
      <c r="S40" s="55"/>
      <c r="T40" s="52"/>
      <c r="U40" s="53"/>
      <c r="V40" s="54"/>
      <c r="W40" s="53"/>
      <c r="X40" s="53"/>
      <c r="Z40" s="51"/>
    </row>
    <row r="41" spans="1:26" s="18" customFormat="1" ht="17.25" customHeight="1" x14ac:dyDescent="0.5">
      <c r="A41" s="44"/>
      <c r="B41" s="43" t="s">
        <v>33</v>
      </c>
      <c r="C41" s="42"/>
      <c r="D41" s="42"/>
      <c r="E41" s="41" t="s">
        <v>3</v>
      </c>
      <c r="F41" s="48">
        <v>960</v>
      </c>
      <c r="G41" s="48">
        <v>957</v>
      </c>
      <c r="H41" s="47">
        <v>753</v>
      </c>
      <c r="I41" s="46">
        <f>H41/$G41*100</f>
        <v>78.683385579937308</v>
      </c>
      <c r="J41" s="47">
        <v>506</v>
      </c>
      <c r="K41" s="46">
        <f>J41/$G41*100</f>
        <v>52.873563218390807</v>
      </c>
      <c r="L41" s="47">
        <v>845</v>
      </c>
      <c r="M41" s="46">
        <f>L41/$G41*100</f>
        <v>88.296760710553812</v>
      </c>
      <c r="N41" s="49"/>
      <c r="O41" s="42"/>
      <c r="P41" s="44" t="s">
        <v>32</v>
      </c>
      <c r="Q41" s="34"/>
      <c r="R41" s="33"/>
      <c r="S41" s="32"/>
      <c r="T41" s="24"/>
      <c r="U41" s="44"/>
      <c r="V41" s="31"/>
      <c r="W41" s="30"/>
      <c r="X41" s="30"/>
      <c r="Z41" s="19"/>
    </row>
    <row r="42" spans="1:26" s="18" customFormat="1" ht="17.25" customHeight="1" x14ac:dyDescent="0.5">
      <c r="A42" s="44"/>
      <c r="B42" s="43" t="s">
        <v>31</v>
      </c>
      <c r="C42" s="42"/>
      <c r="D42" s="42"/>
      <c r="E42" s="41" t="s">
        <v>3</v>
      </c>
      <c r="F42" s="48">
        <v>160</v>
      </c>
      <c r="G42" s="48">
        <v>143</v>
      </c>
      <c r="H42" s="47">
        <v>36</v>
      </c>
      <c r="I42" s="46">
        <f>H42/$G42*100</f>
        <v>25.174825174825177</v>
      </c>
      <c r="J42" s="47">
        <v>32</v>
      </c>
      <c r="K42" s="46">
        <f>J42/$G42*100</f>
        <v>22.377622377622377</v>
      </c>
      <c r="L42" s="47">
        <v>144</v>
      </c>
      <c r="M42" s="46">
        <f>L42/$G42*100</f>
        <v>100.69930069930071</v>
      </c>
      <c r="N42" s="49"/>
      <c r="O42" s="42"/>
      <c r="P42" s="44" t="s">
        <v>30</v>
      </c>
      <c r="Q42" s="34"/>
      <c r="R42" s="33"/>
      <c r="S42" s="32"/>
      <c r="T42" s="24"/>
      <c r="U42" s="44"/>
      <c r="V42" s="31"/>
      <c r="W42" s="30"/>
      <c r="X42" s="30"/>
      <c r="Z42" s="19"/>
    </row>
    <row r="43" spans="1:26" s="18" customFormat="1" ht="17.25" customHeight="1" x14ac:dyDescent="0.5">
      <c r="A43" s="44"/>
      <c r="B43" s="43" t="s">
        <v>29</v>
      </c>
      <c r="C43" s="42"/>
      <c r="D43" s="42"/>
      <c r="E43" s="41" t="s">
        <v>3</v>
      </c>
      <c r="F43" s="48">
        <v>240</v>
      </c>
      <c r="G43" s="48">
        <v>200</v>
      </c>
      <c r="H43" s="47">
        <v>89</v>
      </c>
      <c r="I43" s="46">
        <f>H43/$G43*100</f>
        <v>44.5</v>
      </c>
      <c r="J43" s="47">
        <v>33</v>
      </c>
      <c r="K43" s="46">
        <f>J43/$G43*100</f>
        <v>16.5</v>
      </c>
      <c r="L43" s="47">
        <v>200</v>
      </c>
      <c r="M43" s="46">
        <f>L43/$G43*100</f>
        <v>100</v>
      </c>
      <c r="N43" s="49"/>
      <c r="O43" s="42"/>
      <c r="P43" s="44" t="s">
        <v>28</v>
      </c>
      <c r="Q43" s="34"/>
      <c r="R43" s="33"/>
      <c r="S43" s="32"/>
      <c r="T43" s="24"/>
      <c r="U43" s="44"/>
      <c r="V43" s="31"/>
      <c r="W43" s="30"/>
      <c r="X43" s="30"/>
      <c r="Z43" s="19"/>
    </row>
    <row r="44" spans="1:26" s="50" customFormat="1" ht="18" customHeight="1" x14ac:dyDescent="0.25">
      <c r="A44" s="124" t="s">
        <v>27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57"/>
      <c r="R44" s="56"/>
      <c r="S44" s="55"/>
      <c r="T44" s="52"/>
      <c r="U44" s="53"/>
      <c r="V44" s="54"/>
      <c r="W44" s="53"/>
      <c r="X44" s="53"/>
      <c r="Z44" s="51"/>
    </row>
    <row r="45" spans="1:26" s="18" customFormat="1" ht="17.25" customHeight="1" x14ac:dyDescent="0.25">
      <c r="A45" s="44"/>
      <c r="B45" s="43" t="s">
        <v>26</v>
      </c>
      <c r="C45" s="42"/>
      <c r="D45" s="42"/>
      <c r="E45" s="41" t="s">
        <v>3</v>
      </c>
      <c r="F45" s="61">
        <v>17745</v>
      </c>
      <c r="G45" s="61">
        <v>7480</v>
      </c>
      <c r="H45" s="61">
        <v>2720</v>
      </c>
      <c r="I45" s="64">
        <v>67.526737967914443</v>
      </c>
      <c r="J45" s="61">
        <v>2596</v>
      </c>
      <c r="K45" s="64">
        <v>36.363636363636367</v>
      </c>
      <c r="L45" s="61">
        <v>3320</v>
      </c>
      <c r="M45" s="64">
        <v>34.705882352941174</v>
      </c>
      <c r="N45" s="49"/>
      <c r="O45" s="42"/>
      <c r="P45" s="44" t="s">
        <v>25</v>
      </c>
      <c r="Q45" s="34"/>
      <c r="R45" s="33"/>
      <c r="S45" s="32"/>
      <c r="T45" s="24"/>
      <c r="U45" s="44"/>
      <c r="V45" s="31"/>
      <c r="W45" s="30"/>
      <c r="X45" s="30"/>
      <c r="Z45" s="19"/>
    </row>
    <row r="46" spans="1:26" s="18" customFormat="1" ht="17.25" customHeight="1" x14ac:dyDescent="0.25">
      <c r="A46" s="44"/>
      <c r="B46" s="43" t="s">
        <v>24</v>
      </c>
      <c r="C46" s="42"/>
      <c r="D46" s="42"/>
      <c r="E46" s="41" t="s">
        <v>3</v>
      </c>
      <c r="F46" s="61">
        <v>8860</v>
      </c>
      <c r="G46" s="61">
        <v>5848</v>
      </c>
      <c r="H46" s="61">
        <v>2180</v>
      </c>
      <c r="I46" s="64">
        <v>71.939124487004108</v>
      </c>
      <c r="J46" s="61">
        <v>2152</v>
      </c>
      <c r="K46" s="64">
        <v>37.277701778385776</v>
      </c>
      <c r="L46" s="61">
        <v>2696</v>
      </c>
      <c r="M46" s="64">
        <v>36.798905608755128</v>
      </c>
      <c r="N46" s="49"/>
      <c r="O46" s="42"/>
      <c r="P46" s="44" t="s">
        <v>23</v>
      </c>
      <c r="Q46" s="34"/>
      <c r="R46" s="33"/>
      <c r="S46" s="32"/>
      <c r="T46" s="24"/>
      <c r="U46" s="44"/>
      <c r="V46" s="31"/>
      <c r="W46" s="30"/>
      <c r="X46" s="30"/>
      <c r="Z46" s="19"/>
    </row>
    <row r="47" spans="1:26" s="50" customFormat="1" ht="18" customHeight="1" x14ac:dyDescent="0.25">
      <c r="A47" s="124" t="s">
        <v>22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57"/>
      <c r="R47" s="56"/>
      <c r="S47" s="55"/>
      <c r="T47" s="52"/>
      <c r="U47" s="53"/>
      <c r="V47" s="54"/>
      <c r="W47" s="53"/>
      <c r="X47" s="53"/>
      <c r="Y47" s="52"/>
      <c r="Z47" s="51"/>
    </row>
    <row r="48" spans="1:26" s="18" customFormat="1" ht="17.25" customHeight="1" x14ac:dyDescent="0.25">
      <c r="A48" s="44"/>
      <c r="B48" s="43" t="s">
        <v>21</v>
      </c>
      <c r="C48" s="42"/>
      <c r="D48" s="42"/>
      <c r="E48" s="41" t="s">
        <v>3</v>
      </c>
      <c r="F48" s="61">
        <v>224</v>
      </c>
      <c r="G48" s="61">
        <v>219</v>
      </c>
      <c r="H48" s="61">
        <v>180</v>
      </c>
      <c r="I48" s="46">
        <f>H48/$G48*100</f>
        <v>82.191780821917803</v>
      </c>
      <c r="J48" s="61">
        <v>161</v>
      </c>
      <c r="K48" s="46">
        <f>J48/$G48*100</f>
        <v>73.515981735159812</v>
      </c>
      <c r="L48" s="61">
        <v>203</v>
      </c>
      <c r="M48" s="46">
        <f>L48/$G48*100</f>
        <v>92.694063926940643</v>
      </c>
      <c r="N48" s="49"/>
      <c r="O48" s="42"/>
      <c r="P48" s="43" t="s">
        <v>20</v>
      </c>
      <c r="Q48" s="34"/>
      <c r="R48" s="33"/>
      <c r="S48" s="32"/>
      <c r="T48" s="24"/>
      <c r="V48" s="31"/>
      <c r="W48" s="30"/>
      <c r="X48" s="30"/>
      <c r="Y48" s="24"/>
      <c r="Z48" s="19"/>
    </row>
    <row r="49" spans="1:27" s="18" customFormat="1" ht="17.25" customHeight="1" x14ac:dyDescent="0.25">
      <c r="A49" s="44"/>
      <c r="B49" s="43" t="s">
        <v>19</v>
      </c>
      <c r="C49" s="42"/>
      <c r="D49" s="42"/>
      <c r="E49" s="41" t="s">
        <v>3</v>
      </c>
      <c r="F49" s="61">
        <v>420</v>
      </c>
      <c r="G49" s="61">
        <v>390</v>
      </c>
      <c r="H49" s="61">
        <v>186</v>
      </c>
      <c r="I49" s="46">
        <f>H49/$G49*100</f>
        <v>47.692307692307693</v>
      </c>
      <c r="J49" s="61">
        <v>161</v>
      </c>
      <c r="K49" s="46">
        <f>J49/$G49*100</f>
        <v>41.282051282051277</v>
      </c>
      <c r="L49" s="61">
        <v>180</v>
      </c>
      <c r="M49" s="46">
        <f>L49/$G49*100</f>
        <v>46.153846153846153</v>
      </c>
      <c r="N49" s="49"/>
      <c r="O49" s="42"/>
      <c r="P49" s="43" t="s">
        <v>18</v>
      </c>
      <c r="Q49" s="34"/>
      <c r="R49" s="33"/>
      <c r="S49" s="32"/>
      <c r="T49" s="24"/>
      <c r="V49" s="31"/>
      <c r="W49" s="30"/>
      <c r="X49" s="30"/>
      <c r="Y49" s="24"/>
      <c r="Z49" s="19"/>
    </row>
    <row r="50" spans="1:27" s="18" customFormat="1" ht="17.25" customHeight="1" x14ac:dyDescent="0.5">
      <c r="A50" s="44"/>
      <c r="B50" s="63" t="s">
        <v>17</v>
      </c>
      <c r="C50" s="42"/>
      <c r="D50" s="42"/>
      <c r="E50" s="41" t="s">
        <v>3</v>
      </c>
      <c r="F50" s="47">
        <v>117</v>
      </c>
      <c r="G50" s="47">
        <v>105</v>
      </c>
      <c r="H50" s="47">
        <v>48</v>
      </c>
      <c r="I50" s="46">
        <f>H50/$G50*100</f>
        <v>45.714285714285715</v>
      </c>
      <c r="J50" s="47">
        <v>32</v>
      </c>
      <c r="K50" s="46">
        <f>J50/$G50*100</f>
        <v>30.476190476190478</v>
      </c>
      <c r="L50" s="47">
        <v>81</v>
      </c>
      <c r="M50" s="46">
        <f>L50/$G50*100</f>
        <v>77.142857142857153</v>
      </c>
      <c r="N50" s="49"/>
      <c r="O50" s="42"/>
      <c r="P50" s="43" t="s">
        <v>16</v>
      </c>
      <c r="Q50" s="34"/>
      <c r="R50" s="33"/>
      <c r="S50" s="32"/>
      <c r="T50" s="24"/>
      <c r="V50" s="31"/>
      <c r="W50" s="30"/>
      <c r="X50" s="30"/>
      <c r="Y50" s="24"/>
      <c r="Z50" s="19"/>
    </row>
    <row r="51" spans="1:27" s="18" customFormat="1" ht="17.25" customHeight="1" x14ac:dyDescent="0.25">
      <c r="A51" s="44"/>
      <c r="B51" s="62" t="s">
        <v>15</v>
      </c>
      <c r="C51" s="42"/>
      <c r="D51" s="42"/>
      <c r="E51" s="41" t="s">
        <v>3</v>
      </c>
      <c r="F51" s="47">
        <v>163.75</v>
      </c>
      <c r="G51" s="47">
        <v>150</v>
      </c>
      <c r="H51" s="47">
        <v>135</v>
      </c>
      <c r="I51" s="46">
        <f>H51/$G51*100</f>
        <v>90</v>
      </c>
      <c r="J51" s="47">
        <v>146</v>
      </c>
      <c r="K51" s="46">
        <f>J51/$G51*100</f>
        <v>97.333333333333343</v>
      </c>
      <c r="L51" s="47">
        <v>93</v>
      </c>
      <c r="M51" s="46">
        <f>L51/$G51*100</f>
        <v>62</v>
      </c>
      <c r="N51" s="49"/>
      <c r="O51" s="42"/>
      <c r="P51" s="44" t="s">
        <v>14</v>
      </c>
      <c r="Q51" s="34"/>
      <c r="R51" s="33"/>
      <c r="S51" s="32"/>
      <c r="T51" s="24"/>
      <c r="U51" s="30"/>
      <c r="V51" s="31"/>
      <c r="W51" s="30"/>
      <c r="X51" s="30"/>
      <c r="Y51" s="24"/>
      <c r="Z51" s="19"/>
    </row>
    <row r="52" spans="1:27" s="25" customFormat="1" ht="17.25" customHeight="1" x14ac:dyDescent="0.25">
      <c r="A52" s="9"/>
      <c r="B52" s="62" t="s">
        <v>13</v>
      </c>
      <c r="C52" s="9"/>
      <c r="D52" s="9"/>
      <c r="E52" s="41" t="s">
        <v>3</v>
      </c>
      <c r="F52" s="61">
        <v>295</v>
      </c>
      <c r="G52" s="61">
        <v>275</v>
      </c>
      <c r="H52" s="61">
        <v>216</v>
      </c>
      <c r="I52" s="46">
        <f>H52/$G52*100</f>
        <v>78.545454545454547</v>
      </c>
      <c r="J52" s="61">
        <v>227</v>
      </c>
      <c r="K52" s="46">
        <f>J52/$G52*100</f>
        <v>82.545454545454547</v>
      </c>
      <c r="L52" s="61">
        <v>180</v>
      </c>
      <c r="M52" s="46">
        <f>L52/$G52*100</f>
        <v>65.454545454545453</v>
      </c>
      <c r="N52" s="60"/>
      <c r="O52" s="9"/>
      <c r="P52" s="9" t="s">
        <v>12</v>
      </c>
      <c r="Q52" s="3"/>
      <c r="R52" s="13"/>
      <c r="S52" s="13"/>
      <c r="U52" s="59"/>
      <c r="V52" s="13"/>
      <c r="W52" s="13"/>
      <c r="X52" s="13"/>
      <c r="Y52" s="58"/>
      <c r="Z52" s="3"/>
    </row>
    <row r="53" spans="1:27" s="50" customFormat="1" ht="18.75" customHeight="1" x14ac:dyDescent="0.25">
      <c r="A53" s="124" t="s">
        <v>11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57"/>
      <c r="R53" s="56"/>
      <c r="S53" s="55"/>
      <c r="T53" s="52"/>
      <c r="U53" s="53"/>
      <c r="V53" s="54"/>
      <c r="W53" s="53"/>
      <c r="X53" s="53"/>
      <c r="Y53" s="52"/>
      <c r="Z53" s="51"/>
    </row>
    <row r="54" spans="1:27" s="18" customFormat="1" ht="17.25" customHeight="1" x14ac:dyDescent="0.5">
      <c r="A54" s="44"/>
      <c r="B54" s="43" t="s">
        <v>10</v>
      </c>
      <c r="C54" s="42"/>
      <c r="D54" s="42"/>
      <c r="E54" s="41" t="s">
        <v>3</v>
      </c>
      <c r="F54" s="48">
        <v>710</v>
      </c>
      <c r="G54" s="48">
        <v>645</v>
      </c>
      <c r="H54" s="47">
        <v>370</v>
      </c>
      <c r="I54" s="46">
        <f>H54/$G54*100</f>
        <v>57.36434108527132</v>
      </c>
      <c r="J54" s="47">
        <v>253</v>
      </c>
      <c r="K54" s="46">
        <f>J54/$G54*100</f>
        <v>39.224806201550386</v>
      </c>
      <c r="L54" s="47">
        <v>300</v>
      </c>
      <c r="M54" s="46">
        <f>L54/$G54*100</f>
        <v>46.511627906976742</v>
      </c>
      <c r="N54" s="49"/>
      <c r="O54" s="44"/>
      <c r="P54" s="44" t="s">
        <v>9</v>
      </c>
      <c r="Q54" s="34"/>
      <c r="R54" s="33"/>
      <c r="S54" s="32"/>
      <c r="T54" s="24"/>
      <c r="V54" s="31"/>
      <c r="W54" s="30"/>
      <c r="X54" s="30"/>
      <c r="Y54" s="24"/>
      <c r="Z54" s="19"/>
    </row>
    <row r="55" spans="1:27" s="18" customFormat="1" ht="17.25" customHeight="1" x14ac:dyDescent="0.5">
      <c r="A55" s="44"/>
      <c r="B55" s="43" t="s">
        <v>8</v>
      </c>
      <c r="C55" s="42"/>
      <c r="D55" s="42"/>
      <c r="E55" s="41" t="s">
        <v>3</v>
      </c>
      <c r="F55" s="48">
        <v>391</v>
      </c>
      <c r="G55" s="48">
        <v>373.41</v>
      </c>
      <c r="H55" s="47">
        <v>238</v>
      </c>
      <c r="I55" s="46">
        <f>H55/$G55*100</f>
        <v>63.736911170027575</v>
      </c>
      <c r="J55" s="47">
        <v>107</v>
      </c>
      <c r="K55" s="46">
        <f>J55/$G55*100</f>
        <v>28.654829811735087</v>
      </c>
      <c r="L55" s="47">
        <v>133</v>
      </c>
      <c r="M55" s="46">
        <f>L55/$G55*100</f>
        <v>35.61768565383894</v>
      </c>
      <c r="N55" s="49"/>
      <c r="O55" s="44"/>
      <c r="P55" s="44" t="s">
        <v>7</v>
      </c>
      <c r="Q55" s="34"/>
      <c r="R55" s="33"/>
      <c r="S55" s="32"/>
      <c r="T55" s="24"/>
      <c r="U55" s="30"/>
      <c r="V55" s="31"/>
      <c r="W55" s="30"/>
      <c r="X55" s="30"/>
      <c r="Y55" s="24"/>
      <c r="Z55" s="19"/>
    </row>
    <row r="56" spans="1:27" s="18" customFormat="1" ht="17.25" customHeight="1" x14ac:dyDescent="0.5">
      <c r="A56" s="44"/>
      <c r="B56" s="43" t="s">
        <v>6</v>
      </c>
      <c r="C56" s="42"/>
      <c r="D56" s="42"/>
      <c r="E56" s="41" t="s">
        <v>3</v>
      </c>
      <c r="F56" s="48">
        <v>5639</v>
      </c>
      <c r="G56" s="48">
        <v>4287</v>
      </c>
      <c r="H56" s="47">
        <v>3296</v>
      </c>
      <c r="I56" s="46">
        <f>H56/$G56*100</f>
        <v>76.883601586190807</v>
      </c>
      <c r="J56" s="47">
        <v>3419</v>
      </c>
      <c r="K56" s="46">
        <f>J56/$G56*100</f>
        <v>79.752740844413339</v>
      </c>
      <c r="L56" s="47">
        <v>3577</v>
      </c>
      <c r="M56" s="46">
        <f>L56/$G56*100</f>
        <v>83.438301842780504</v>
      </c>
      <c r="N56" s="49"/>
      <c r="O56" s="44"/>
      <c r="P56" s="44" t="s">
        <v>5</v>
      </c>
      <c r="Q56" s="34"/>
      <c r="R56" s="33"/>
      <c r="S56" s="32"/>
      <c r="T56" s="24"/>
      <c r="U56" s="30"/>
      <c r="V56" s="31"/>
      <c r="W56" s="30"/>
      <c r="X56" s="30"/>
      <c r="Y56" s="24"/>
      <c r="Z56" s="19"/>
    </row>
    <row r="57" spans="1:27" s="18" customFormat="1" ht="17.25" customHeight="1" x14ac:dyDescent="0.5">
      <c r="A57" s="44"/>
      <c r="B57" s="43" t="s">
        <v>4</v>
      </c>
      <c r="C57" s="42"/>
      <c r="D57" s="42"/>
      <c r="E57" s="41" t="s">
        <v>3</v>
      </c>
      <c r="F57" s="48">
        <v>1454</v>
      </c>
      <c r="G57" s="48">
        <v>1178</v>
      </c>
      <c r="H57" s="47">
        <v>1151</v>
      </c>
      <c r="I57" s="46">
        <f>H57/$G57*100</f>
        <v>97.707979626485567</v>
      </c>
      <c r="J57" s="47">
        <v>765</v>
      </c>
      <c r="K57" s="46">
        <f>J57/$G57*100</f>
        <v>64.940577249575554</v>
      </c>
      <c r="L57" s="47">
        <v>347</v>
      </c>
      <c r="M57" s="46">
        <f>L57/$G57*100</f>
        <v>29.456706281833618</v>
      </c>
      <c r="N57" s="45"/>
      <c r="O57" s="44"/>
      <c r="P57" s="44" t="s">
        <v>2</v>
      </c>
      <c r="Q57" s="34"/>
      <c r="R57" s="33"/>
      <c r="S57" s="32"/>
      <c r="T57" s="24"/>
      <c r="V57" s="31"/>
      <c r="W57" s="30"/>
      <c r="X57" s="30"/>
      <c r="Y57" s="24"/>
      <c r="Z57" s="19"/>
    </row>
    <row r="58" spans="1:27" s="18" customFormat="1" ht="2.25" customHeight="1" x14ac:dyDescent="0.5">
      <c r="A58" s="44"/>
      <c r="B58" s="43"/>
      <c r="C58" s="42"/>
      <c r="D58" s="42"/>
      <c r="E58" s="41"/>
      <c r="F58" s="40"/>
      <c r="G58" s="39"/>
      <c r="H58" s="38"/>
      <c r="I58" s="37"/>
      <c r="J58" s="38"/>
      <c r="K58" s="37"/>
      <c r="L58" s="38"/>
      <c r="M58" s="37"/>
      <c r="N58" s="36"/>
      <c r="O58" s="35"/>
      <c r="P58" s="35"/>
      <c r="Q58" s="34"/>
      <c r="R58" s="33"/>
      <c r="S58" s="32"/>
      <c r="T58" s="24"/>
      <c r="U58" s="30"/>
      <c r="V58" s="31"/>
      <c r="W58" s="30"/>
      <c r="X58" s="30"/>
      <c r="Y58" s="24"/>
      <c r="Z58" s="19"/>
    </row>
    <row r="59" spans="1:27" s="12" customFormat="1" ht="3" customHeight="1" x14ac:dyDescent="0.25">
      <c r="A59" s="28"/>
      <c r="B59" s="29"/>
      <c r="C59" s="28"/>
      <c r="D59" s="28"/>
      <c r="E59" s="28"/>
      <c r="F59" s="28"/>
      <c r="G59" s="28"/>
      <c r="H59" s="27"/>
      <c r="I59" s="27"/>
      <c r="J59" s="27"/>
      <c r="K59" s="27"/>
      <c r="L59" s="27"/>
      <c r="M59" s="27"/>
      <c r="N59" s="13"/>
      <c r="O59" s="3"/>
      <c r="P59" s="26"/>
      <c r="Q59" s="3"/>
      <c r="R59" s="13"/>
      <c r="S59" s="13"/>
      <c r="T59" s="13"/>
      <c r="U59" s="13"/>
      <c r="V59" s="13"/>
      <c r="W59" s="13"/>
      <c r="X59" s="13"/>
      <c r="Y59" s="13"/>
      <c r="Z59" s="3"/>
      <c r="AA59" s="25"/>
    </row>
    <row r="60" spans="1:27" s="17" customFormat="1" ht="16.5" customHeight="1" x14ac:dyDescent="0.5">
      <c r="A60" s="18"/>
      <c r="B60" s="18" t="s">
        <v>1</v>
      </c>
      <c r="C60" s="18"/>
      <c r="D60" s="18"/>
      <c r="E60" s="18"/>
      <c r="F60" s="18"/>
      <c r="G60" s="18"/>
      <c r="H60" s="24"/>
      <c r="I60" s="24"/>
      <c r="J60" s="24"/>
      <c r="K60" s="24"/>
      <c r="L60" s="24"/>
      <c r="M60" s="24"/>
      <c r="O60" s="21"/>
      <c r="P60" s="20"/>
      <c r="Q60" s="19"/>
      <c r="R60" s="18"/>
      <c r="S60" s="18"/>
      <c r="T60" s="18"/>
      <c r="U60" s="18"/>
      <c r="V60" s="18"/>
      <c r="W60" s="18"/>
      <c r="X60" s="18"/>
      <c r="Y60" s="18"/>
      <c r="Z60" s="23"/>
      <c r="AA60" s="18"/>
    </row>
    <row r="61" spans="1:27" s="16" customFormat="1" ht="15.75" customHeight="1" x14ac:dyDescent="0.5">
      <c r="A61" s="17"/>
      <c r="B61" s="17" t="s">
        <v>0</v>
      </c>
      <c r="C61" s="17"/>
      <c r="D61" s="17"/>
      <c r="E61" s="17"/>
      <c r="F61" s="17"/>
      <c r="G61" s="17"/>
      <c r="H61" s="22"/>
      <c r="I61" s="22"/>
      <c r="J61" s="22"/>
      <c r="K61" s="22"/>
      <c r="L61" s="22"/>
      <c r="M61" s="22"/>
      <c r="N61" s="17"/>
      <c r="O61" s="21"/>
      <c r="P61" s="20"/>
      <c r="Q61" s="19"/>
      <c r="R61" s="18"/>
      <c r="S61" s="18"/>
      <c r="T61" s="18"/>
      <c r="U61" s="18"/>
      <c r="V61" s="18"/>
      <c r="W61" s="18"/>
      <c r="X61" s="18"/>
      <c r="Y61" s="18"/>
      <c r="Z61" s="17"/>
    </row>
    <row r="62" spans="1:27" s="11" customFormat="1" ht="25.5" customHeight="1" x14ac:dyDescent="0.3">
      <c r="A62" s="14"/>
      <c r="B62" s="15"/>
      <c r="C62" s="14"/>
      <c r="D62" s="14"/>
      <c r="E62" s="14"/>
      <c r="F62" s="14"/>
      <c r="G62" s="14"/>
      <c r="H62" s="6"/>
      <c r="I62" s="6"/>
      <c r="J62" s="6"/>
      <c r="K62" s="6"/>
      <c r="L62" s="6"/>
      <c r="M62" s="6"/>
      <c r="N62" s="14"/>
      <c r="O62" s="5"/>
      <c r="P62" s="4"/>
      <c r="Q62" s="3"/>
      <c r="R62" s="13"/>
      <c r="S62" s="13"/>
      <c r="T62" s="13"/>
      <c r="U62" s="13"/>
      <c r="V62" s="13"/>
      <c r="W62" s="13"/>
      <c r="X62" s="13"/>
      <c r="Y62" s="13"/>
      <c r="Z62" s="12"/>
    </row>
    <row r="63" spans="1:27" s="11" customFormat="1" ht="25.5" customHeight="1" x14ac:dyDescent="0.3">
      <c r="A63" s="8"/>
      <c r="B63" s="10"/>
      <c r="C63" s="8"/>
      <c r="D63" s="8"/>
      <c r="E63" s="8"/>
      <c r="F63" s="8"/>
      <c r="G63" s="8"/>
      <c r="H63" s="6"/>
      <c r="I63" s="6"/>
      <c r="J63" s="6"/>
      <c r="K63" s="6"/>
      <c r="L63" s="6"/>
      <c r="M63" s="6"/>
      <c r="N63" s="8"/>
      <c r="O63" s="5"/>
      <c r="P63" s="4"/>
      <c r="Q63" s="3"/>
      <c r="R63" s="9"/>
      <c r="S63" s="9"/>
      <c r="T63" s="9"/>
      <c r="U63" s="9"/>
      <c r="V63" s="9"/>
      <c r="W63" s="9"/>
      <c r="X63" s="9"/>
      <c r="Y63" s="9"/>
      <c r="Z63" s="12"/>
      <c r="AA63" s="8"/>
    </row>
    <row r="64" spans="1:27" ht="25.5" customHeight="1" x14ac:dyDescent="0.3">
      <c r="A64" s="8"/>
      <c r="B64" s="10"/>
      <c r="C64" s="8"/>
      <c r="D64" s="8"/>
      <c r="E64" s="8"/>
      <c r="F64" s="8"/>
      <c r="G64" s="8"/>
      <c r="N64" s="8"/>
      <c r="R64" s="9"/>
      <c r="S64" s="9"/>
      <c r="T64" s="9"/>
      <c r="U64" s="9"/>
      <c r="V64" s="9"/>
      <c r="W64" s="9"/>
      <c r="X64" s="9"/>
      <c r="Y64" s="9"/>
      <c r="Z64" s="8"/>
      <c r="AA64" s="8"/>
    </row>
    <row r="65" ht="25.5" customHeight="1" x14ac:dyDescent="0.3"/>
    <row r="66" ht="25.5" customHeight="1" x14ac:dyDescent="0.3"/>
    <row r="67" ht="25.5" customHeight="1" x14ac:dyDescent="0.3"/>
    <row r="68" ht="25.5" customHeight="1" x14ac:dyDescent="0.3"/>
    <row r="69" ht="25.5" customHeight="1" x14ac:dyDescent="0.3"/>
    <row r="70" ht="25.5" customHeight="1" x14ac:dyDescent="0.3"/>
    <row r="71" ht="25.5" customHeight="1" x14ac:dyDescent="0.3"/>
    <row r="72" ht="25.5" customHeight="1" x14ac:dyDescent="0.3"/>
    <row r="73" ht="25.5" customHeight="1" x14ac:dyDescent="0.3"/>
    <row r="74" ht="25.5" customHeight="1" x14ac:dyDescent="0.3"/>
  </sheetData>
  <mergeCells count="21">
    <mergeCell ref="V35:Y36"/>
    <mergeCell ref="A40:P40"/>
    <mergeCell ref="A44:P44"/>
    <mergeCell ref="A47:P47"/>
    <mergeCell ref="A53:P53"/>
    <mergeCell ref="A38:P38"/>
    <mergeCell ref="A10:P10"/>
    <mergeCell ref="A18:P18"/>
    <mergeCell ref="H34:M34"/>
    <mergeCell ref="A35:D36"/>
    <mergeCell ref="H35:I35"/>
    <mergeCell ref="J35:K35"/>
    <mergeCell ref="L35:M35"/>
    <mergeCell ref="O35:P36"/>
    <mergeCell ref="O9:P9"/>
    <mergeCell ref="O6:P7"/>
    <mergeCell ref="H5:M5"/>
    <mergeCell ref="A6:D7"/>
    <mergeCell ref="H6:I6"/>
    <mergeCell ref="J6:K6"/>
    <mergeCell ref="L6:M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dcterms:created xsi:type="dcterms:W3CDTF">2016-10-05T07:12:55Z</dcterms:created>
  <dcterms:modified xsi:type="dcterms:W3CDTF">2017-04-19T08:45:55Z</dcterms:modified>
</cp:coreProperties>
</file>