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G-SOFT-PB\Downloads\"/>
    </mc:Choice>
  </mc:AlternateContent>
  <bookViews>
    <workbookView xWindow="0" yWindow="0" windowWidth="15345" windowHeight="460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9" i="1" l="1"/>
  <c r="D9" i="1"/>
  <c r="C10" i="1"/>
  <c r="D10" i="1"/>
  <c r="C11" i="1"/>
  <c r="D11" i="1"/>
  <c r="C13" i="1"/>
  <c r="D13" i="1"/>
  <c r="C14" i="1"/>
  <c r="D14" i="1"/>
  <c r="C15" i="1"/>
  <c r="D15" i="1"/>
  <c r="B15" i="1" l="1"/>
  <c r="B13" i="1"/>
  <c r="B10" i="1"/>
  <c r="D8" i="1"/>
  <c r="D7" i="1" s="1"/>
  <c r="B11" i="1"/>
  <c r="B14" i="1"/>
  <c r="B9" i="1"/>
  <c r="D12" i="1"/>
  <c r="C12" i="1"/>
  <c r="C8" i="1"/>
  <c r="B8" i="1" l="1"/>
  <c r="B12" i="1"/>
  <c r="D6" i="1"/>
  <c r="C7" i="1"/>
  <c r="B7" i="1" s="1"/>
  <c r="C6" i="1" l="1"/>
  <c r="B6" i="1" s="1"/>
</calcChain>
</file>

<file path=xl/sharedStrings.xml><?xml version="1.0" encoding="utf-8"?>
<sst xmlns="http://schemas.openxmlformats.org/spreadsheetml/2006/main" count="36" uniqueCount="20">
  <si>
    <t>สถานภาพแรงงาน</t>
  </si>
  <si>
    <t>รวม</t>
  </si>
  <si>
    <t>ชาย</t>
  </si>
  <si>
    <t>หญิง</t>
  </si>
  <si>
    <t>จำนวน</t>
  </si>
  <si>
    <t>ผู้มีอายุ  15  ปีขึ้นไป</t>
  </si>
  <si>
    <t>1. ผู้อยู่ในกำลังแรงงาน</t>
  </si>
  <si>
    <t xml:space="preserve">    1.1  กำลังแรงงานปัจจุบัน</t>
  </si>
  <si>
    <t xml:space="preserve">           1.1.1  ผู้มีงานทำ</t>
  </si>
  <si>
    <t xml:space="preserve">           1.1.2  ผู้ว่างงาน</t>
  </si>
  <si>
    <t xml:space="preserve">    1.2  ผู้ที่รอฤดูกาล</t>
  </si>
  <si>
    <t>2. ผู้ไม่อยู่ในกำลังแรงงาน</t>
  </si>
  <si>
    <t xml:space="preserve">    2.1  ทำงานบ้าน</t>
  </si>
  <si>
    <t xml:space="preserve">    2.2  เรียนหนังสือ</t>
  </si>
  <si>
    <t xml:space="preserve">    2.3  อื่นๆ</t>
  </si>
  <si>
    <t>ตารางที่  1  จำนวนของประชากรอายุ 15 ปีขึ้นไป จำแนกตามสถานภาพแรงงานและเพศ</t>
  </si>
  <si>
    <t>ไตรมาส 1</t>
  </si>
  <si>
    <t>ไตรมาส 2</t>
  </si>
  <si>
    <t>ไตรมาส 3</t>
  </si>
  <si>
    <t>ไตรมาส 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</si>
</sst>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4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b/>
      <sz val="17"/>
      <name val="TH SarabunPSK"/>
      <family val="2"/>
    </font>
    <font>
      <sz val="17"/>
      <name val="TH SarabunPSK"/>
      <family val="2"/>
    </font>
    <font>
      <sz val="14"/>
      <name val="Cordia New"/>
      <charset val="22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7" fillId="0" borderId="0"/>
  </cellStyleXfs>
  <cellXfs count="32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3" fontId="2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3" fontId="3" fillId="0" borderId="0" xfId="0" applyNumberFormat="1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3" fontId="1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vertical="center"/>
    </xf>
    <xf numFmtId="3" fontId="1" fillId="0" borderId="2" xfId="0" applyNumberFormat="1" applyFont="1" applyBorder="1" applyAlignment="1">
      <alignment horizontal="right" vertical="center"/>
    </xf>
    <xf numFmtId="0" fontId="1" fillId="0" borderId="2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Alignment="1">
      <alignment horizontal="right" vertical="center"/>
    </xf>
    <xf numFmtId="3" fontId="4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1" fillId="0" borderId="0" xfId="0" applyFont="1" applyBorder="1" applyAlignment="1">
      <alignment horizontal="right" vertical="center"/>
    </xf>
    <xf numFmtId="0" fontId="1" fillId="0" borderId="0" xfId="0" applyFont="1" applyBorder="1" applyAlignment="1">
      <alignment vertical="center"/>
    </xf>
    <xf numFmtId="3" fontId="0" fillId="0" borderId="0" xfId="0" applyNumberFormat="1"/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0" applyNumberFormat="1" applyFont="1" applyAlignment="1">
      <alignment horizontal="right" vertical="center"/>
    </xf>
    <xf numFmtId="3" fontId="5" fillId="0" borderId="0" xfId="0" applyNumberFormat="1" applyFont="1" applyAlignment="1">
      <alignment horizontal="right" vertical="center"/>
    </xf>
    <xf numFmtId="3" fontId="6" fillId="0" borderId="0" xfId="0" applyNumberFormat="1" applyFont="1" applyBorder="1" applyAlignment="1">
      <alignment horizontal="right" vertical="center"/>
    </xf>
    <xf numFmtId="3" fontId="6" fillId="0" borderId="0" xfId="1" applyNumberFormat="1" applyFont="1" applyAlignment="1">
      <alignment horizontal="right" vertical="center"/>
    </xf>
    <xf numFmtId="3" fontId="5" fillId="0" borderId="0" xfId="1" applyNumberFormat="1" applyFont="1" applyAlignment="1">
      <alignment horizontal="right" vertical="center"/>
    </xf>
    <xf numFmtId="3" fontId="6" fillId="0" borderId="0" xfId="1" applyNumberFormat="1" applyFont="1" applyBorder="1" applyAlignment="1">
      <alignment horizontal="right" vertical="center"/>
    </xf>
  </cellXfs>
  <cellStyles count="2">
    <cellStyle name="ปกติ" xfId="0" builtinId="0"/>
    <cellStyle name="ปกติ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7"/>
  <sheetViews>
    <sheetView tabSelected="1" workbookViewId="0">
      <selection activeCell="A9" sqref="A9"/>
    </sheetView>
  </sheetViews>
  <sheetFormatPr defaultRowHeight="14.25" x14ac:dyDescent="0.2"/>
  <cols>
    <col min="1" max="1" width="41.75" customWidth="1"/>
    <col min="2" max="2" width="18.625" customWidth="1"/>
    <col min="3" max="5" width="19" customWidth="1"/>
    <col min="6" max="8" width="8.875" hidden="1" customWidth="1"/>
    <col min="9" max="9" width="3.625" hidden="1" customWidth="1"/>
    <col min="10" max="12" width="8.875" hidden="1" customWidth="1"/>
    <col min="13" max="13" width="3.375" hidden="1" customWidth="1"/>
    <col min="14" max="16" width="8.875" hidden="1" customWidth="1"/>
    <col min="17" max="17" width="3.625" hidden="1" customWidth="1"/>
    <col min="18" max="20" width="8.875" hidden="1" customWidth="1"/>
    <col min="21" max="23" width="8.875" customWidth="1"/>
  </cols>
  <sheetData>
    <row r="1" spans="1:20" ht="21" x14ac:dyDescent="0.2">
      <c r="A1" s="1" t="s">
        <v>15</v>
      </c>
      <c r="B1" s="2"/>
      <c r="C1" s="3"/>
      <c r="D1" s="2"/>
      <c r="E1" s="2"/>
      <c r="F1" s="2"/>
      <c r="G1" s="12"/>
      <c r="H1" s="2"/>
      <c r="K1" s="12"/>
      <c r="O1" s="12"/>
      <c r="S1" s="12"/>
    </row>
    <row r="2" spans="1:20" ht="21" x14ac:dyDescent="0.2">
      <c r="A2" s="4"/>
      <c r="B2" s="4"/>
      <c r="C2" s="5"/>
      <c r="D2" s="4"/>
      <c r="E2" s="4"/>
      <c r="F2" s="4"/>
      <c r="G2" s="12" t="s">
        <v>16</v>
      </c>
      <c r="H2" s="2"/>
      <c r="K2" s="12" t="s">
        <v>17</v>
      </c>
      <c r="O2" s="12" t="s">
        <v>18</v>
      </c>
      <c r="S2" s="12" t="s">
        <v>19</v>
      </c>
    </row>
    <row r="3" spans="1:20" ht="21" x14ac:dyDescent="0.2">
      <c r="A3" s="6" t="s">
        <v>0</v>
      </c>
      <c r="B3" s="7" t="s">
        <v>1</v>
      </c>
      <c r="C3" s="8" t="s">
        <v>2</v>
      </c>
      <c r="D3" s="7" t="s">
        <v>3</v>
      </c>
      <c r="E3" s="17"/>
      <c r="F3" s="7" t="s">
        <v>1</v>
      </c>
      <c r="G3" s="8" t="s">
        <v>2</v>
      </c>
      <c r="H3" s="7" t="s">
        <v>3</v>
      </c>
      <c r="J3" s="7" t="s">
        <v>1</v>
      </c>
      <c r="K3" s="8" t="s">
        <v>2</v>
      </c>
      <c r="L3" s="7" t="s">
        <v>3</v>
      </c>
      <c r="N3" s="7" t="s">
        <v>1</v>
      </c>
      <c r="O3" s="8" t="s">
        <v>2</v>
      </c>
      <c r="P3" s="7" t="s">
        <v>3</v>
      </c>
      <c r="R3" s="7" t="s">
        <v>1</v>
      </c>
      <c r="S3" s="8" t="s">
        <v>2</v>
      </c>
      <c r="T3" s="7" t="s">
        <v>3</v>
      </c>
    </row>
    <row r="4" spans="1:20" ht="21" x14ac:dyDescent="0.2">
      <c r="A4" s="9"/>
      <c r="B4" s="1"/>
      <c r="C4" s="10" t="s">
        <v>4</v>
      </c>
      <c r="D4" s="11"/>
      <c r="E4" s="18"/>
      <c r="F4" s="1"/>
      <c r="G4" s="10" t="s">
        <v>4</v>
      </c>
      <c r="H4" s="11"/>
      <c r="J4" s="1"/>
      <c r="K4" s="10" t="s">
        <v>4</v>
      </c>
      <c r="L4" s="11"/>
      <c r="N4" s="1"/>
      <c r="O4" s="10" t="s">
        <v>4</v>
      </c>
      <c r="P4" s="11"/>
      <c r="R4" s="1"/>
      <c r="S4" s="10" t="s">
        <v>4</v>
      </c>
      <c r="T4" s="11"/>
    </row>
    <row r="5" spans="1:20" ht="21" x14ac:dyDescent="0.2">
      <c r="A5" s="12"/>
      <c r="B5" s="13"/>
      <c r="C5" s="13"/>
      <c r="D5" s="13"/>
      <c r="E5" s="13"/>
      <c r="F5" s="14"/>
      <c r="G5" s="13"/>
      <c r="H5" s="13"/>
      <c r="J5" s="14"/>
      <c r="K5" s="13"/>
      <c r="L5" s="13"/>
      <c r="N5" s="14"/>
      <c r="O5" s="13"/>
      <c r="P5" s="13"/>
      <c r="R5" s="14"/>
      <c r="S5" s="13"/>
      <c r="T5" s="13"/>
    </row>
    <row r="6" spans="1:20" ht="22.5" x14ac:dyDescent="0.2">
      <c r="A6" s="15" t="s">
        <v>5</v>
      </c>
      <c r="B6" s="14">
        <f>C6+D6</f>
        <v>397769.75</v>
      </c>
      <c r="C6" s="14">
        <f t="shared" ref="C6:D6" si="0">C7+C12</f>
        <v>192190.75</v>
      </c>
      <c r="D6" s="14">
        <f t="shared" si="0"/>
        <v>205579</v>
      </c>
      <c r="E6" s="13"/>
      <c r="F6" s="20">
        <v>397216</v>
      </c>
      <c r="G6" s="20">
        <v>191870</v>
      </c>
      <c r="H6" s="20">
        <v>205346</v>
      </c>
      <c r="J6" s="24">
        <v>397604</v>
      </c>
      <c r="K6" s="24">
        <v>192095</v>
      </c>
      <c r="L6" s="24">
        <v>205509</v>
      </c>
      <c r="N6" s="27">
        <v>397944</v>
      </c>
      <c r="O6" s="27">
        <v>192291</v>
      </c>
      <c r="P6" s="27">
        <v>205653</v>
      </c>
      <c r="R6" s="30">
        <v>398316</v>
      </c>
      <c r="S6" s="30">
        <v>192509</v>
      </c>
      <c r="T6" s="30">
        <v>205807</v>
      </c>
    </row>
    <row r="7" spans="1:20" ht="22.5" x14ac:dyDescent="0.2">
      <c r="A7" s="15" t="s">
        <v>6</v>
      </c>
      <c r="B7" s="14">
        <f>C7+D7</f>
        <v>286037</v>
      </c>
      <c r="C7" s="14">
        <f>C8+C11</f>
        <v>153327.75</v>
      </c>
      <c r="D7" s="14">
        <f>D8+D11</f>
        <v>132709.25</v>
      </c>
      <c r="E7" s="13"/>
      <c r="F7" s="21">
        <v>287035</v>
      </c>
      <c r="G7" s="21">
        <v>156611</v>
      </c>
      <c r="H7" s="21">
        <v>130423</v>
      </c>
      <c r="J7" s="23">
        <v>284113</v>
      </c>
      <c r="K7" s="23">
        <v>152070</v>
      </c>
      <c r="L7" s="23">
        <v>132043</v>
      </c>
      <c r="N7" s="26">
        <v>290847</v>
      </c>
      <c r="O7" s="26">
        <v>153629</v>
      </c>
      <c r="P7" s="26">
        <v>137218</v>
      </c>
      <c r="R7" s="29">
        <v>282154</v>
      </c>
      <c r="S7" s="29">
        <v>151001</v>
      </c>
      <c r="T7" s="29">
        <v>131153</v>
      </c>
    </row>
    <row r="8" spans="1:20" ht="22.5" x14ac:dyDescent="0.2">
      <c r="A8" s="15" t="s">
        <v>7</v>
      </c>
      <c r="B8" s="14">
        <f>C8+D8</f>
        <v>285471.75</v>
      </c>
      <c r="C8" s="14">
        <f t="shared" ref="C8:D8" si="1">SUM(C9:C10)</f>
        <v>153090</v>
      </c>
      <c r="D8" s="14">
        <f t="shared" si="1"/>
        <v>132381.75</v>
      </c>
      <c r="E8" s="13"/>
      <c r="F8" s="21">
        <v>286538</v>
      </c>
      <c r="G8" s="21">
        <v>156414</v>
      </c>
      <c r="H8" s="21">
        <v>130125</v>
      </c>
      <c r="J8" s="23">
        <v>282524</v>
      </c>
      <c r="K8" s="23">
        <v>151317</v>
      </c>
      <c r="L8" s="23">
        <v>131207</v>
      </c>
      <c r="N8" s="26">
        <v>290672</v>
      </c>
      <c r="O8" s="26">
        <v>153629</v>
      </c>
      <c r="P8" s="26">
        <v>137043</v>
      </c>
      <c r="R8" s="29">
        <v>282154</v>
      </c>
      <c r="S8" s="29">
        <v>151001</v>
      </c>
      <c r="T8" s="29">
        <v>131153</v>
      </c>
    </row>
    <row r="9" spans="1:20" ht="22.5" x14ac:dyDescent="0.2">
      <c r="A9" s="15" t="s">
        <v>8</v>
      </c>
      <c r="B9" s="14">
        <f t="shared" ref="B9:B15" si="2">C9+D9</f>
        <v>283532</v>
      </c>
      <c r="C9" s="14">
        <f t="shared" ref="C9:C15" si="3">(G9+K9+O9+S9)/4</f>
        <v>152010.25</v>
      </c>
      <c r="D9" s="14">
        <f t="shared" ref="D9:D15" si="4">(H9+L9+P9+T9)/4</f>
        <v>131521.75</v>
      </c>
      <c r="E9" s="13"/>
      <c r="F9" s="21">
        <v>284891</v>
      </c>
      <c r="G9" s="21">
        <v>155251</v>
      </c>
      <c r="H9" s="21">
        <v>129639</v>
      </c>
      <c r="J9" s="23">
        <v>280744</v>
      </c>
      <c r="K9" s="23">
        <v>150140</v>
      </c>
      <c r="L9" s="23">
        <v>130604</v>
      </c>
      <c r="N9" s="26">
        <v>288712</v>
      </c>
      <c r="O9" s="26">
        <v>152650</v>
      </c>
      <c r="P9" s="26">
        <v>136062</v>
      </c>
      <c r="R9" s="29">
        <v>279782</v>
      </c>
      <c r="S9" s="29">
        <v>150000</v>
      </c>
      <c r="T9" s="29">
        <v>129782</v>
      </c>
    </row>
    <row r="10" spans="1:20" ht="22.5" x14ac:dyDescent="0.2">
      <c r="A10" s="15" t="s">
        <v>9</v>
      </c>
      <c r="B10" s="14">
        <f t="shared" si="2"/>
        <v>1939.75</v>
      </c>
      <c r="C10" s="14">
        <f t="shared" si="3"/>
        <v>1079.75</v>
      </c>
      <c r="D10" s="14">
        <f t="shared" si="4"/>
        <v>860</v>
      </c>
      <c r="E10" s="13"/>
      <c r="F10" s="21">
        <v>1648</v>
      </c>
      <c r="G10" s="21">
        <v>1162</v>
      </c>
      <c r="H10" s="21">
        <v>485</v>
      </c>
      <c r="J10" s="23">
        <v>1780</v>
      </c>
      <c r="K10" s="23">
        <v>1177</v>
      </c>
      <c r="L10" s="23">
        <v>603</v>
      </c>
      <c r="N10" s="26">
        <v>1960</v>
      </c>
      <c r="O10" s="26">
        <v>979</v>
      </c>
      <c r="P10" s="26">
        <v>981</v>
      </c>
      <c r="R10" s="29">
        <v>2372</v>
      </c>
      <c r="S10" s="29">
        <v>1001</v>
      </c>
      <c r="T10" s="29">
        <v>1371</v>
      </c>
    </row>
    <row r="11" spans="1:20" ht="22.5" x14ac:dyDescent="0.2">
      <c r="A11" s="15" t="s">
        <v>10</v>
      </c>
      <c r="B11" s="14">
        <f t="shared" si="2"/>
        <v>565.25</v>
      </c>
      <c r="C11" s="14">
        <f t="shared" si="3"/>
        <v>237.75</v>
      </c>
      <c r="D11" s="14">
        <f t="shared" si="4"/>
        <v>327.5</v>
      </c>
      <c r="E11" s="13"/>
      <c r="F11" s="21">
        <v>496</v>
      </c>
      <c r="G11" s="22">
        <v>198</v>
      </c>
      <c r="H11" s="22">
        <v>299</v>
      </c>
      <c r="J11" s="23">
        <v>1589</v>
      </c>
      <c r="K11" s="25">
        <v>753</v>
      </c>
      <c r="L11" s="25">
        <v>836</v>
      </c>
      <c r="N11" s="26">
        <v>175</v>
      </c>
      <c r="O11" s="28">
        <v>0</v>
      </c>
      <c r="P11" s="28">
        <v>175</v>
      </c>
      <c r="R11" s="29">
        <v>0</v>
      </c>
      <c r="S11" s="31">
        <v>0</v>
      </c>
      <c r="T11" s="31">
        <v>0</v>
      </c>
    </row>
    <row r="12" spans="1:20" ht="22.5" x14ac:dyDescent="0.2">
      <c r="A12" s="15" t="s">
        <v>11</v>
      </c>
      <c r="B12" s="14">
        <f t="shared" si="2"/>
        <v>111732.75</v>
      </c>
      <c r="C12" s="14">
        <f t="shared" ref="C12:D12" si="5">SUM(C13:C15)</f>
        <v>38863</v>
      </c>
      <c r="D12" s="14">
        <f t="shared" si="5"/>
        <v>72869.75</v>
      </c>
      <c r="E12" s="13"/>
      <c r="F12" s="21">
        <v>110181</v>
      </c>
      <c r="G12" s="21">
        <v>35259</v>
      </c>
      <c r="H12" s="21">
        <v>74923</v>
      </c>
      <c r="J12" s="23">
        <v>113491</v>
      </c>
      <c r="K12" s="23">
        <v>40024</v>
      </c>
      <c r="L12" s="23">
        <v>73467</v>
      </c>
      <c r="N12" s="26">
        <v>107097</v>
      </c>
      <c r="O12" s="26">
        <v>38662</v>
      </c>
      <c r="P12" s="26">
        <v>68435</v>
      </c>
      <c r="R12" s="29">
        <v>116162</v>
      </c>
      <c r="S12" s="29">
        <v>41508</v>
      </c>
      <c r="T12" s="29">
        <v>74654</v>
      </c>
    </row>
    <row r="13" spans="1:20" ht="22.5" x14ac:dyDescent="0.2">
      <c r="A13" s="15" t="s">
        <v>12</v>
      </c>
      <c r="B13" s="14">
        <f t="shared" si="2"/>
        <v>24628.75</v>
      </c>
      <c r="C13" s="14">
        <f t="shared" si="3"/>
        <v>1547.75</v>
      </c>
      <c r="D13" s="14">
        <f t="shared" si="4"/>
        <v>23081</v>
      </c>
      <c r="E13" s="13"/>
      <c r="F13" s="21">
        <v>26201</v>
      </c>
      <c r="G13" s="21">
        <v>2310</v>
      </c>
      <c r="H13" s="21">
        <v>23891</v>
      </c>
      <c r="J13" s="23">
        <v>27108</v>
      </c>
      <c r="K13" s="23">
        <v>1618</v>
      </c>
      <c r="L13" s="23">
        <v>25490</v>
      </c>
      <c r="N13" s="26">
        <v>21854</v>
      </c>
      <c r="O13" s="26">
        <v>806</v>
      </c>
      <c r="P13" s="26">
        <v>21048</v>
      </c>
      <c r="R13" s="29">
        <v>23352</v>
      </c>
      <c r="S13" s="29">
        <v>1457</v>
      </c>
      <c r="T13" s="29">
        <v>21895</v>
      </c>
    </row>
    <row r="14" spans="1:20" ht="22.5" x14ac:dyDescent="0.2">
      <c r="A14" s="15" t="s">
        <v>13</v>
      </c>
      <c r="B14" s="14">
        <f t="shared" si="2"/>
        <v>31495.75</v>
      </c>
      <c r="C14" s="14">
        <f t="shared" si="3"/>
        <v>12864.5</v>
      </c>
      <c r="D14" s="14">
        <f t="shared" si="4"/>
        <v>18631.25</v>
      </c>
      <c r="E14" s="13"/>
      <c r="F14" s="21">
        <v>29217</v>
      </c>
      <c r="G14" s="21">
        <v>10592</v>
      </c>
      <c r="H14" s="21">
        <v>18625</v>
      </c>
      <c r="J14" s="23">
        <v>31783</v>
      </c>
      <c r="K14" s="23">
        <v>13432</v>
      </c>
      <c r="L14" s="23">
        <v>18351</v>
      </c>
      <c r="N14" s="26">
        <v>32574</v>
      </c>
      <c r="O14" s="26">
        <v>14316</v>
      </c>
      <c r="P14" s="26">
        <v>18258</v>
      </c>
      <c r="R14" s="29">
        <v>32409</v>
      </c>
      <c r="S14" s="29">
        <v>13118</v>
      </c>
      <c r="T14" s="29">
        <v>19291</v>
      </c>
    </row>
    <row r="15" spans="1:20" ht="22.5" x14ac:dyDescent="0.2">
      <c r="A15" s="16" t="s">
        <v>14</v>
      </c>
      <c r="B15" s="14">
        <f t="shared" si="2"/>
        <v>55608.25</v>
      </c>
      <c r="C15" s="14">
        <f t="shared" si="3"/>
        <v>24450.75</v>
      </c>
      <c r="D15" s="14">
        <f t="shared" si="4"/>
        <v>31157.5</v>
      </c>
      <c r="E15" s="13"/>
      <c r="F15" s="21">
        <v>54763</v>
      </c>
      <c r="G15" s="21">
        <v>22356</v>
      </c>
      <c r="H15" s="21">
        <v>32407</v>
      </c>
      <c r="J15" s="23">
        <v>54600</v>
      </c>
      <c r="K15" s="23">
        <v>24974</v>
      </c>
      <c r="L15" s="23">
        <v>29626</v>
      </c>
      <c r="N15" s="26">
        <v>52669</v>
      </c>
      <c r="O15" s="26">
        <v>23540</v>
      </c>
      <c r="P15" s="26">
        <v>29129</v>
      </c>
      <c r="R15" s="29">
        <v>60401</v>
      </c>
      <c r="S15" s="29">
        <v>26933</v>
      </c>
      <c r="T15" s="29">
        <v>33468</v>
      </c>
    </row>
    <row r="16" spans="1:20" ht="21" x14ac:dyDescent="0.2">
      <c r="E16" s="13"/>
    </row>
    <row r="17" spans="2:4" x14ac:dyDescent="0.2">
      <c r="B17" s="19"/>
      <c r="C17" s="19"/>
      <c r="D17" s="19"/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G-SOFT-PB</cp:lastModifiedBy>
  <dcterms:created xsi:type="dcterms:W3CDTF">2016-11-15T19:09:23Z</dcterms:created>
  <dcterms:modified xsi:type="dcterms:W3CDTF">2017-03-09T13:37:59Z</dcterms:modified>
</cp:coreProperties>
</file>