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รายงานรายเดือน\1มกราคม(เสร็จ)\"/>
    </mc:Choice>
  </mc:AlternateContent>
  <bookViews>
    <workbookView xWindow="0" yWindow="0" windowWidth="20490" windowHeight="7800"/>
  </bookViews>
  <sheets>
    <sheet name="Tab01" sheetId="1" r:id="rId1"/>
  </sheets>
  <definedNames>
    <definedName name="_xlnm.Print_Area" localSheetId="0">'Tab01'!$A$1:$D$31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D27" i="1"/>
  <c r="C27" i="1"/>
  <c r="B27" i="1"/>
  <c r="D26" i="1"/>
  <c r="D25" i="1" s="1"/>
  <c r="C26" i="1"/>
  <c r="C25" i="1" s="1"/>
  <c r="D24" i="1"/>
  <c r="C24" i="1"/>
  <c r="B24" i="1"/>
  <c r="D23" i="1"/>
  <c r="D21" i="1" s="1"/>
  <c r="D20" i="1" s="1"/>
  <c r="C23" i="1"/>
  <c r="D22" i="1"/>
  <c r="C22" i="1"/>
  <c r="C21" i="1"/>
  <c r="C20" i="1" s="1"/>
  <c r="C19" i="1" s="1"/>
  <c r="B16" i="1"/>
  <c r="B28" i="1" s="1"/>
  <c r="B15" i="1"/>
  <c r="B14" i="1"/>
  <c r="B26" i="1" s="1"/>
  <c r="D13" i="1"/>
  <c r="C13" i="1"/>
  <c r="B13" i="1" s="1"/>
  <c r="B12" i="1"/>
  <c r="B11" i="1"/>
  <c r="B23" i="1" s="1"/>
  <c r="B10" i="1"/>
  <c r="B22" i="1" s="1"/>
  <c r="B21" i="1" s="1"/>
  <c r="B20" i="1" s="1"/>
  <c r="D9" i="1"/>
  <c r="B9" i="1" s="1"/>
  <c r="C9" i="1"/>
  <c r="C8" i="1"/>
  <c r="B7" i="1"/>
  <c r="D19" i="1" l="1"/>
  <c r="B25" i="1"/>
  <c r="B19" i="1" s="1"/>
  <c r="D8" i="1"/>
  <c r="B8" i="1" s="1"/>
</calcChain>
</file>

<file path=xl/sharedStrings.xml><?xml version="1.0" encoding="utf-8"?>
<sst xmlns="http://schemas.openxmlformats.org/spreadsheetml/2006/main" count="30" uniqueCount="19">
  <si>
    <t>ตารางที่ 1   จำนวน และร้อยละของประชากรอายุ 15 ปีขึ้นไป จำแนกตามสถานภาพแรงงาน และเพศ</t>
  </si>
  <si>
    <t xml:space="preserve">               เดือนมกราคม พ.ศ. 2559</t>
  </si>
  <si>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</si>
  <si>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</si>
  <si>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</si>
  <si>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</si>
  <si>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</si>
  <si>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</si>
  <si>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</si>
  <si>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</si>
  <si>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</si>
  <si>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</si>
  <si>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</si>
  <si>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</si>
  <si>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</si>
  <si>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</si>
  <si>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</si>
  <si>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</si>
  <si>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แหล่งที่มา  :  สรุปผลการสำรวจโครงการสำรวจภาวะการทำงานของประชากรจังหวัดเลย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</si>
</sst>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#,##0.0_-;\-#,##0.0_-;_-&quot;-&quot;_-;_-@_-"/>
    <numFmt numFmtId="188" formatCode="0.0"/>
  </numFmts>
  <fonts count="7" x14ac:knownFonts="1"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rgb="FF000000"/>
      <name val="TH SarabunPSK"/>
      <family val="2"/>
    </font>
    <font>
      <b/>
      <sz val="18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/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2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87" fontId="3" fillId="0" borderId="0" xfId="0" applyNumberFormat="1" applyFont="1" applyBorder="1" applyAlignment="1">
      <alignment horizontal="right"/>
    </xf>
    <xf numFmtId="3" fontId="5" fillId="0" borderId="0" xfId="0" applyNumberFormat="1" applyFont="1"/>
    <xf numFmtId="0" fontId="2" fillId="0" borderId="0" xfId="0" applyFont="1" applyBorder="1" applyAlignment="1">
      <alignment vertical="center"/>
    </xf>
    <xf numFmtId="188" fontId="5" fillId="0" borderId="0" xfId="0" applyNumberFormat="1" applyFont="1" applyBorder="1" applyAlignment="1">
      <alignment horizontal="right" vertical="center"/>
    </xf>
    <xf numFmtId="188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188" fontId="3" fillId="0" borderId="0" xfId="0" applyNumberFormat="1" applyFont="1" applyBorder="1" applyAlignment="1">
      <alignment horizontal="right" vertical="center"/>
    </xf>
    <xf numFmtId="0" fontId="2" fillId="0" borderId="3" xfId="0" applyFont="1" applyBorder="1"/>
    <xf numFmtId="0" fontId="3" fillId="0" borderId="3" xfId="0" applyFont="1" applyBorder="1"/>
    <xf numFmtId="0" fontId="6" fillId="0" borderId="0" xfId="0" applyFont="1" applyBorder="1"/>
    <xf numFmtId="0" fontId="3" fillId="0" borderId="0" xfId="0" applyFont="1"/>
    <xf numFmtId="0" fontId="6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9"/>
  <sheetViews>
    <sheetView showGridLines="0" tabSelected="1" view="pageBreakPreview" zoomScaleNormal="90" zoomScaleSheetLayoutView="100" workbookViewId="0">
      <selection activeCell="A9" sqref="A9"/>
    </sheetView>
  </sheetViews>
  <sheetFormatPr defaultRowHeight="24" customHeight="1" x14ac:dyDescent="0.35"/>
  <cols>
    <col min="1" max="1" width="31.5703125" style="2" customWidth="1"/>
    <col min="2" max="4" width="22.7109375" style="2" customWidth="1"/>
    <col min="5" max="16384" width="9.140625" style="2"/>
  </cols>
  <sheetData>
    <row r="1" spans="1:7" ht="23.25" x14ac:dyDescent="0.35">
      <c r="A1" s="1" t="s">
        <v>0</v>
      </c>
    </row>
    <row r="2" spans="1:7" ht="23.25" x14ac:dyDescent="0.35">
      <c r="A2" s="1" t="s">
        <v>1</v>
      </c>
      <c r="B2" s="3"/>
      <c r="C2" s="3"/>
      <c r="D2" s="3"/>
    </row>
    <row r="3" spans="1:7" ht="8.1" customHeight="1" x14ac:dyDescent="0.35">
      <c r="B3" s="3"/>
      <c r="C3" s="3"/>
      <c r="D3" s="3"/>
    </row>
    <row r="4" spans="1:7" s="6" customFormat="1" ht="30" customHeight="1" x14ac:dyDescent="0.35">
      <c r="A4" s="4" t="s">
        <v>2</v>
      </c>
      <c r="B4" s="5" t="s">
        <v>3</v>
      </c>
      <c r="C4" s="5" t="s">
        <v>4</v>
      </c>
      <c r="D4" s="5" t="s">
        <v>5</v>
      </c>
    </row>
    <row r="5" spans="1:7" s="6" customFormat="1" ht="23.25" x14ac:dyDescent="0.35">
      <c r="A5" s="2"/>
      <c r="B5" s="32" t="s">
        <v>6</v>
      </c>
      <c r="C5" s="32"/>
      <c r="D5" s="32"/>
      <c r="E5" s="7"/>
    </row>
    <row r="6" spans="1:7" s="9" customFormat="1" ht="6" customHeight="1" x14ac:dyDescent="0.35">
      <c r="A6" s="8"/>
      <c r="C6" s="10"/>
      <c r="D6" s="10"/>
      <c r="E6" s="11"/>
    </row>
    <row r="7" spans="1:7" s="9" customFormat="1" ht="23.25" x14ac:dyDescent="0.35">
      <c r="A7" s="8" t="s">
        <v>7</v>
      </c>
      <c r="B7" s="10">
        <f>C7+D7</f>
        <v>442084</v>
      </c>
      <c r="C7" s="12">
        <v>218039</v>
      </c>
      <c r="D7" s="12">
        <v>224045</v>
      </c>
      <c r="E7" s="12"/>
      <c r="F7" s="13"/>
      <c r="G7" s="13"/>
    </row>
    <row r="8" spans="1:7" s="9" customFormat="1" ht="23.25" x14ac:dyDescent="0.35">
      <c r="A8" s="9" t="s">
        <v>8</v>
      </c>
      <c r="B8" s="10">
        <f t="shared" ref="B8:B16" si="0">C8+D8</f>
        <v>318468</v>
      </c>
      <c r="C8" s="12">
        <f t="shared" ref="C8:D8" si="1">C9+C12</f>
        <v>175050</v>
      </c>
      <c r="D8" s="12">
        <f t="shared" si="1"/>
        <v>143418</v>
      </c>
      <c r="E8" s="12"/>
      <c r="F8" s="13"/>
      <c r="G8" s="13"/>
    </row>
    <row r="9" spans="1:7" s="14" customFormat="1" ht="23.25" x14ac:dyDescent="0.35">
      <c r="A9" s="14" t="s">
        <v>9</v>
      </c>
      <c r="B9" s="15">
        <f t="shared" si="0"/>
        <v>318159</v>
      </c>
      <c r="C9" s="16">
        <f t="shared" ref="C9:D9" si="2">C10+C11</f>
        <v>175050</v>
      </c>
      <c r="D9" s="16">
        <f t="shared" si="2"/>
        <v>143109</v>
      </c>
      <c r="E9" s="11"/>
      <c r="F9" s="17"/>
      <c r="G9" s="17"/>
    </row>
    <row r="10" spans="1:7" s="14" customFormat="1" ht="23.25" x14ac:dyDescent="0.35">
      <c r="A10" s="14" t="s">
        <v>10</v>
      </c>
      <c r="B10" s="15">
        <f t="shared" si="0"/>
        <v>316876</v>
      </c>
      <c r="C10" s="18">
        <v>174568</v>
      </c>
      <c r="D10" s="18">
        <v>142308</v>
      </c>
      <c r="E10" s="11"/>
    </row>
    <row r="11" spans="1:7" s="14" customFormat="1" ht="23.25" x14ac:dyDescent="0.35">
      <c r="A11" s="14" t="s">
        <v>11</v>
      </c>
      <c r="B11" s="15">
        <f t="shared" si="0"/>
        <v>1283</v>
      </c>
      <c r="C11" s="19">
        <v>482</v>
      </c>
      <c r="D11" s="19">
        <v>801</v>
      </c>
      <c r="E11" s="11"/>
    </row>
    <row r="12" spans="1:7" s="14" customFormat="1" ht="23.25" x14ac:dyDescent="0.35">
      <c r="A12" s="14" t="s">
        <v>12</v>
      </c>
      <c r="B12" s="15">
        <f t="shared" si="0"/>
        <v>309</v>
      </c>
      <c r="C12" s="20">
        <v>0</v>
      </c>
      <c r="D12" s="16">
        <v>309</v>
      </c>
      <c r="E12" s="20"/>
    </row>
    <row r="13" spans="1:7" s="9" customFormat="1" ht="23.25" x14ac:dyDescent="0.35">
      <c r="A13" s="9" t="s">
        <v>13</v>
      </c>
      <c r="B13" s="10">
        <f t="shared" si="0"/>
        <v>123617</v>
      </c>
      <c r="C13" s="21">
        <f t="shared" ref="C13:D13" si="3">C14+C15+C16</f>
        <v>42989</v>
      </c>
      <c r="D13" s="21">
        <f t="shared" si="3"/>
        <v>80628</v>
      </c>
      <c r="E13" s="12"/>
    </row>
    <row r="14" spans="1:7" s="14" customFormat="1" ht="23.25" x14ac:dyDescent="0.35">
      <c r="A14" s="14" t="s">
        <v>14</v>
      </c>
      <c r="B14" s="15">
        <f t="shared" si="0"/>
        <v>30782</v>
      </c>
      <c r="C14" s="19">
        <v>275</v>
      </c>
      <c r="D14" s="18">
        <v>30507</v>
      </c>
      <c r="E14" s="11"/>
    </row>
    <row r="15" spans="1:7" s="14" customFormat="1" ht="23.25" x14ac:dyDescent="0.35">
      <c r="A15" s="14" t="s">
        <v>15</v>
      </c>
      <c r="B15" s="15">
        <f t="shared" si="0"/>
        <v>31440</v>
      </c>
      <c r="C15" s="18">
        <v>14959</v>
      </c>
      <c r="D15" s="18">
        <v>16481</v>
      </c>
      <c r="E15" s="11"/>
    </row>
    <row r="16" spans="1:7" s="14" customFormat="1" ht="23.25" x14ac:dyDescent="0.35">
      <c r="A16" s="22" t="s">
        <v>16</v>
      </c>
      <c r="B16" s="15">
        <f t="shared" si="0"/>
        <v>61395</v>
      </c>
      <c r="C16" s="18">
        <v>27755</v>
      </c>
      <c r="D16" s="18">
        <v>33640</v>
      </c>
    </row>
    <row r="17" spans="1:4" s="14" customFormat="1" ht="23.25" x14ac:dyDescent="0.35">
      <c r="A17" s="2"/>
      <c r="B17" s="33" t="s">
        <v>17</v>
      </c>
      <c r="C17" s="33"/>
      <c r="D17" s="33"/>
    </row>
    <row r="18" spans="1:4" s="9" customFormat="1" ht="6" customHeight="1" x14ac:dyDescent="0.5">
      <c r="A18" s="8"/>
      <c r="B18" s="23"/>
      <c r="C18" s="23"/>
      <c r="D18" s="23"/>
    </row>
    <row r="19" spans="1:4" s="9" customFormat="1" ht="23.25" x14ac:dyDescent="0.5">
      <c r="A19" s="8" t="s">
        <v>7</v>
      </c>
      <c r="B19" s="24">
        <f t="shared" ref="B19:D19" si="4">B20+B25</f>
        <v>99.980226201355407</v>
      </c>
      <c r="C19" s="24">
        <f t="shared" si="4"/>
        <v>100</v>
      </c>
      <c r="D19" s="24">
        <f t="shared" si="4"/>
        <v>100.00044633890514</v>
      </c>
    </row>
    <row r="20" spans="1:4" s="9" customFormat="1" ht="23.25" x14ac:dyDescent="0.5">
      <c r="A20" s="9" t="s">
        <v>8</v>
      </c>
      <c r="B20" s="24">
        <f t="shared" ref="B20:D20" si="5">B21+B24</f>
        <v>72.017893251056378</v>
      </c>
      <c r="C20" s="24">
        <f t="shared" si="5"/>
        <v>80.283802439013201</v>
      </c>
      <c r="D20" s="24">
        <f t="shared" si="5"/>
        <v>64.013033096029815</v>
      </c>
    </row>
    <row r="21" spans="1:4" s="9" customFormat="1" ht="23.25" x14ac:dyDescent="0.5">
      <c r="A21" s="14" t="s">
        <v>9</v>
      </c>
      <c r="B21" s="25">
        <f t="shared" ref="B21:D21" si="6">B22+B23</f>
        <v>71.947997032238234</v>
      </c>
      <c r="C21" s="25">
        <f t="shared" si="6"/>
        <v>80.283802439013201</v>
      </c>
      <c r="D21" s="25">
        <f t="shared" si="6"/>
        <v>63.875114374344435</v>
      </c>
    </row>
    <row r="22" spans="1:4" s="14" customFormat="1" ht="23.25" x14ac:dyDescent="0.5">
      <c r="A22" s="14" t="s">
        <v>10</v>
      </c>
      <c r="B22" s="26">
        <f>B10/$B$7*100-0.02</f>
        <v>71.657780693261927</v>
      </c>
      <c r="C22" s="26">
        <f>C10/$C$7*100</f>
        <v>80.062741069258252</v>
      </c>
      <c r="D22" s="26">
        <f>D10/$D$7*100</f>
        <v>63.51759691133477</v>
      </c>
    </row>
    <row r="23" spans="1:4" s="14" customFormat="1" ht="23.25" x14ac:dyDescent="0.5">
      <c r="A23" s="14" t="s">
        <v>11</v>
      </c>
      <c r="B23" s="26">
        <f>B11/$B$7*100</f>
        <v>0.29021633897630317</v>
      </c>
      <c r="C23" s="26">
        <f>C11/$C$7*100</f>
        <v>0.22106136975495208</v>
      </c>
      <c r="D23" s="26">
        <f>D11/$D$7*100</f>
        <v>0.35751746300966325</v>
      </c>
    </row>
    <row r="24" spans="1:4" s="14" customFormat="1" ht="23.25" x14ac:dyDescent="0.35">
      <c r="A24" s="14" t="s">
        <v>12</v>
      </c>
      <c r="B24" s="26">
        <f>B12/$B$7*100</f>
        <v>6.989621881814316E-2</v>
      </c>
      <c r="C24" s="20">
        <f>C12/$C$7*100</f>
        <v>0</v>
      </c>
      <c r="D24" s="26">
        <f>D12/$D$7*100</f>
        <v>0.13791872168537569</v>
      </c>
    </row>
    <row r="25" spans="1:4" s="9" customFormat="1" ht="23.25" x14ac:dyDescent="0.5">
      <c r="A25" s="9" t="s">
        <v>13</v>
      </c>
      <c r="B25" s="24">
        <f t="shared" ref="B25:D25" si="7">B26+B27+B28</f>
        <v>27.962332950299036</v>
      </c>
      <c r="C25" s="24">
        <f t="shared" si="7"/>
        <v>19.716197560986796</v>
      </c>
      <c r="D25" s="24">
        <f t="shared" si="7"/>
        <v>35.987413242875313</v>
      </c>
    </row>
    <row r="26" spans="1:4" s="14" customFormat="1" ht="23.25" x14ac:dyDescent="0.5">
      <c r="A26" s="14" t="s">
        <v>14</v>
      </c>
      <c r="B26" s="26">
        <f>B14/$B$7*100</f>
        <v>6.9629301218772905</v>
      </c>
      <c r="C26" s="26">
        <f>C14/$C$7*100</f>
        <v>0.12612422548259714</v>
      </c>
      <c r="D26" s="26">
        <f>D14/$D$7*100</f>
        <v>13.616460978821218</v>
      </c>
    </row>
    <row r="27" spans="1:4" s="14" customFormat="1" ht="23.25" x14ac:dyDescent="0.5">
      <c r="A27" s="14" t="s">
        <v>15</v>
      </c>
      <c r="B27" s="26">
        <f>B15/$B$7*100</f>
        <v>7.1117706137295178</v>
      </c>
      <c r="C27" s="26">
        <f>C15/$C$7*100</f>
        <v>6.8606992327060761</v>
      </c>
      <c r="D27" s="26">
        <f>D15/$D$7*100</f>
        <v>7.3561114954585021</v>
      </c>
    </row>
    <row r="28" spans="1:4" s="14" customFormat="1" ht="23.25" x14ac:dyDescent="0.5">
      <c r="A28" s="22" t="s">
        <v>16</v>
      </c>
      <c r="B28" s="26">
        <f>B16/$B$7*100</f>
        <v>13.88763221469223</v>
      </c>
      <c r="C28" s="26">
        <f>C16/$C$7*100</f>
        <v>12.729374102798124</v>
      </c>
      <c r="D28" s="26">
        <f>D16/$D$7*100</f>
        <v>15.014840768595594</v>
      </c>
    </row>
    <row r="29" spans="1:4" ht="6.75" customHeight="1" x14ac:dyDescent="0.35">
      <c r="A29" s="27"/>
      <c r="B29" s="28"/>
      <c r="C29" s="28"/>
      <c r="D29" s="28"/>
    </row>
    <row r="30" spans="1:4" ht="24" customHeight="1" x14ac:dyDescent="0.35">
      <c r="A30" s="29" t="s">
        <v>18</v>
      </c>
      <c r="B30" s="30"/>
      <c r="C30" s="30"/>
      <c r="D30" s="30"/>
    </row>
    <row r="31" spans="1:4" ht="24" customHeight="1" x14ac:dyDescent="0.35">
      <c r="A31" s="31" t="s">
        <v>1</v>
      </c>
      <c r="B31" s="30"/>
      <c r="C31" s="30"/>
      <c r="D31" s="30"/>
    </row>
    <row r="32" spans="1:4" ht="24" customHeight="1" x14ac:dyDescent="0.35">
      <c r="B32" s="30"/>
      <c r="C32" s="30"/>
      <c r="D32" s="30"/>
    </row>
    <row r="33" spans="2:4" ht="24" customHeight="1" x14ac:dyDescent="0.35">
      <c r="B33" s="30"/>
      <c r="C33" s="30"/>
      <c r="D33" s="30"/>
    </row>
    <row r="34" spans="2:4" ht="24" customHeight="1" x14ac:dyDescent="0.35">
      <c r="B34" s="30"/>
      <c r="C34" s="30"/>
      <c r="D34" s="30"/>
    </row>
    <row r="35" spans="2:4" ht="24" customHeight="1" x14ac:dyDescent="0.35">
      <c r="B35" s="30"/>
      <c r="C35" s="30"/>
      <c r="D35" s="30"/>
    </row>
    <row r="36" spans="2:4" ht="24" customHeight="1" x14ac:dyDescent="0.35">
      <c r="B36" s="30"/>
      <c r="C36" s="30"/>
      <c r="D36" s="30"/>
    </row>
    <row r="37" spans="2:4" ht="24" customHeight="1" x14ac:dyDescent="0.35">
      <c r="B37" s="30"/>
      <c r="C37" s="30"/>
      <c r="D37" s="30"/>
    </row>
    <row r="38" spans="2:4" ht="24" customHeight="1" x14ac:dyDescent="0.35">
      <c r="B38" s="30"/>
      <c r="C38" s="30"/>
      <c r="D38" s="30"/>
    </row>
    <row r="39" spans="2:4" ht="24" customHeight="1" x14ac:dyDescent="0.35">
      <c r="B39" s="30"/>
      <c r="C39" s="30"/>
      <c r="D39" s="30"/>
    </row>
  </sheetData>
  <mergeCells count="2">
    <mergeCell ref="B5:D5"/>
    <mergeCell ref="B17:D17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Tab01</vt:lpstr>
      <vt:lpstr>'Tab01'!Print_Area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dcterms:created xsi:type="dcterms:W3CDTF">2017-01-24T06:48:25Z</dcterms:created>
  <dcterms:modified xsi:type="dcterms:W3CDTF">2017-01-24T07:05:08Z</dcterms:modified>
</cp:coreProperties>
</file>