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รายงานรายเดือน\3มีนาคม\"/>
    </mc:Choice>
  </mc:AlternateContent>
  <bookViews>
    <workbookView xWindow="0" yWindow="0" windowWidth="20490" windowHeight="7800"/>
  </bookViews>
  <sheets>
    <sheet name="ตารางที่ 1" sheetId="1" r:id="rId1"/>
  </sheets>
  <definedNames>
    <definedName name="_xlnm.Print_Area" localSheetId="0">'ตารางที่ 1'!$A$1:$D$32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B15" i="1"/>
  <c r="B14" i="1"/>
  <c r="D13" i="1"/>
  <c r="C13" i="1"/>
  <c r="B13" i="1"/>
  <c r="B11" i="1"/>
  <c r="B10" i="1"/>
  <c r="D9" i="1"/>
  <c r="D8" i="1" s="1"/>
  <c r="C9" i="1"/>
  <c r="C8" i="1" s="1"/>
  <c r="B9" i="1"/>
  <c r="B8" i="1" s="1"/>
  <c r="C20" i="1" l="1"/>
  <c r="C7" i="1"/>
  <c r="D7" i="1"/>
  <c r="C21" i="1"/>
  <c r="D27" i="1" l="1"/>
  <c r="D26" i="1"/>
  <c r="D22" i="1"/>
  <c r="D19" i="1"/>
  <c r="D28" i="1"/>
  <c r="D25" i="1"/>
  <c r="D23" i="1"/>
  <c r="D20" i="1"/>
  <c r="D21" i="1"/>
  <c r="C27" i="1"/>
  <c r="C22" i="1"/>
  <c r="C19" i="1"/>
  <c r="C25" i="1"/>
  <c r="B7" i="1"/>
  <c r="C23" i="1"/>
  <c r="C28" i="1"/>
  <c r="B19" i="1" l="1"/>
  <c r="B25" i="1"/>
  <c r="B21" i="1"/>
  <c r="B27" i="1"/>
  <c r="B28" i="1"/>
  <c r="B23" i="1"/>
  <c r="B20" i="1"/>
  <c r="B26" i="1"/>
  <c r="B22" i="1"/>
</calcChain>
</file>

<file path=xl/sharedStrings.xml><?xml version="1.0" encoding="utf-8"?>
<sst xmlns="http://schemas.openxmlformats.org/spreadsheetml/2006/main" count="33" uniqueCount="21">
  <si>
    <t>ตารางที่ 1   จำนวน และร้อยละของประชากรอายุ 15 ปีขึ้นไป จำแนกตามสถานภาพแรงงาน และเพศ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</si>
  <si>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</si>
  <si>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</si>
  <si>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</si>
  <si>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</si>
  <si>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</si>
  <si>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</si>
  <si>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</si>
  <si>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</si>
  <si>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</si>
  <si>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</si>
  <si>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</si>
  <si>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</si>
  <si>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</si>
  <si>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</si>
  <si>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</si>
  <si>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</si>
  <si>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</si>
  <si>
    <t>แหล่งที่มา  :  สรุปผลการสำรวจโครงการสำรวจภาวะการทำงานของประชากรจังหวัดเลย</t>
  </si>
  <si>
    <t xml:space="preserve">                 เดือนมีนาคม พ.ศ. 2559</t>
  </si>
  <si>
    <t xml:space="preserve">               เดือนมีนาคม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</si>
</sst>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#,##0.0_-;\-#,##0.0_-;_-&quot;-&quot;_-;_-@_-"/>
    <numFmt numFmtId="188" formatCode="0.0"/>
  </numFmts>
  <fonts count="4" x14ac:knownFonts="1"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vertical="center"/>
    </xf>
    <xf numFmtId="188" fontId="1" fillId="2" borderId="0" xfId="0" applyNumberFormat="1" applyFont="1" applyFill="1" applyBorder="1" applyAlignment="1">
      <alignment horizontal="right" vertical="center"/>
    </xf>
    <xf numFmtId="188" fontId="2" fillId="2" borderId="0" xfId="0" applyNumberFormat="1" applyFont="1" applyFill="1" applyBorder="1" applyAlignment="1">
      <alignment horizontal="right" vertical="center"/>
    </xf>
    <xf numFmtId="0" fontId="2" fillId="0" borderId="3" xfId="0" applyFont="1" applyBorder="1"/>
    <xf numFmtId="0" fontId="3" fillId="0" borderId="0" xfId="0" applyFont="1" applyBorder="1"/>
    <xf numFmtId="3" fontId="2" fillId="0" borderId="0" xfId="0" applyNumberFormat="1" applyFont="1"/>
    <xf numFmtId="187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/>
    <xf numFmtId="188" fontId="1" fillId="0" borderId="0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2"/>
  <sheetViews>
    <sheetView showGridLines="0" tabSelected="1" view="pageBreakPreview" zoomScaleNormal="90" zoomScaleSheetLayoutView="100" workbookViewId="0">
      <selection activeCell="B12" sqref="B12"/>
    </sheetView>
  </sheetViews>
  <sheetFormatPr defaultRowHeight="24" customHeight="1" x14ac:dyDescent="0.35"/>
  <cols>
    <col min="1" max="1" width="31.5703125" style="2" customWidth="1"/>
    <col min="2" max="4" width="22.7109375" style="2" customWidth="1"/>
    <col min="5" max="16384" width="9.140625" style="2"/>
  </cols>
  <sheetData>
    <row r="1" spans="1:6" ht="23.25" x14ac:dyDescent="0.35">
      <c r="A1" s="1" t="s">
        <v>0</v>
      </c>
    </row>
    <row r="2" spans="1:6" ht="23.25" x14ac:dyDescent="0.35">
      <c r="A2" s="3" t="s">
        <v>19</v>
      </c>
    </row>
    <row r="3" spans="1:6" ht="8.1" customHeight="1" x14ac:dyDescent="0.35">
      <c r="A3" s="4"/>
      <c r="B3" s="4"/>
      <c r="C3" s="4"/>
      <c r="D3" s="4"/>
    </row>
    <row r="4" spans="1:6" s="3" customFormat="1" ht="30" customHeight="1" x14ac:dyDescent="0.35">
      <c r="A4" s="5" t="s">
        <v>1</v>
      </c>
      <c r="B4" s="6" t="s">
        <v>2</v>
      </c>
      <c r="C4" s="6" t="s">
        <v>3</v>
      </c>
      <c r="D4" s="6" t="s">
        <v>4</v>
      </c>
    </row>
    <row r="5" spans="1:6" s="3" customFormat="1" ht="23.25" x14ac:dyDescent="0.35">
      <c r="A5" s="2"/>
      <c r="B5" s="25" t="s">
        <v>5</v>
      </c>
      <c r="C5" s="25"/>
      <c r="D5" s="25"/>
      <c r="E5" s="7"/>
    </row>
    <row r="6" spans="1:6" s="9" customFormat="1" ht="6" customHeight="1" x14ac:dyDescent="0.35">
      <c r="A6" s="8"/>
      <c r="C6" s="10"/>
      <c r="D6" s="10"/>
      <c r="E6" s="11"/>
    </row>
    <row r="7" spans="1:6" s="9" customFormat="1" ht="23.25" x14ac:dyDescent="0.35">
      <c r="A7" s="8" t="s">
        <v>6</v>
      </c>
      <c r="B7" s="10">
        <f>C7+D7</f>
        <v>442321</v>
      </c>
      <c r="C7" s="12">
        <f>C8+C13</f>
        <v>218157</v>
      </c>
      <c r="D7" s="12">
        <f>D8+D13</f>
        <v>224164</v>
      </c>
      <c r="E7" s="12"/>
      <c r="F7" s="13"/>
    </row>
    <row r="8" spans="1:6" s="9" customFormat="1" ht="23.25" x14ac:dyDescent="0.35">
      <c r="A8" s="9" t="s">
        <v>7</v>
      </c>
      <c r="B8" s="12">
        <f>B9+B12</f>
        <v>312275</v>
      </c>
      <c r="C8" s="12">
        <f>C9+C12</f>
        <v>175065</v>
      </c>
      <c r="D8" s="12">
        <f>D9+D12</f>
        <v>137210</v>
      </c>
      <c r="E8" s="12"/>
      <c r="F8" s="13"/>
    </row>
    <row r="9" spans="1:6" s="14" customFormat="1" ht="23.25" x14ac:dyDescent="0.35">
      <c r="A9" s="14" t="s">
        <v>8</v>
      </c>
      <c r="B9" s="11">
        <f>B10+B11</f>
        <v>312275</v>
      </c>
      <c r="C9" s="11">
        <f>C10+C11</f>
        <v>175065</v>
      </c>
      <c r="D9" s="11">
        <f>D10+D11</f>
        <v>137210</v>
      </c>
      <c r="E9" s="11"/>
      <c r="F9" s="15"/>
    </row>
    <row r="10" spans="1:6" s="14" customFormat="1" ht="23.25" x14ac:dyDescent="0.35">
      <c r="A10" s="14" t="s">
        <v>9</v>
      </c>
      <c r="B10" s="21">
        <f t="shared" ref="B10:B16" si="0">C10+D10</f>
        <v>310443</v>
      </c>
      <c r="C10" s="15">
        <v>174364</v>
      </c>
      <c r="D10" s="15">
        <v>136079</v>
      </c>
      <c r="E10" s="11"/>
    </row>
    <row r="11" spans="1:6" s="14" customFormat="1" ht="23.25" x14ac:dyDescent="0.35">
      <c r="A11" s="14" t="s">
        <v>10</v>
      </c>
      <c r="B11" s="21">
        <f>C11+D11</f>
        <v>1832</v>
      </c>
      <c r="C11" s="11">
        <v>701</v>
      </c>
      <c r="D11" s="11">
        <v>1131</v>
      </c>
      <c r="E11" s="11"/>
    </row>
    <row r="12" spans="1:6" s="14" customFormat="1" ht="23.25" x14ac:dyDescent="0.35">
      <c r="A12" s="14" t="s">
        <v>11</v>
      </c>
      <c r="B12" s="22">
        <v>0</v>
      </c>
      <c r="C12" s="22">
        <v>0</v>
      </c>
      <c r="D12" s="22">
        <v>0</v>
      </c>
      <c r="E12" s="22"/>
    </row>
    <row r="13" spans="1:6" s="9" customFormat="1" ht="23.25" x14ac:dyDescent="0.35">
      <c r="A13" s="9" t="s">
        <v>12</v>
      </c>
      <c r="B13" s="10">
        <f>C13+D13</f>
        <v>130046</v>
      </c>
      <c r="C13" s="12">
        <f>SUM(C14:C16)</f>
        <v>43092</v>
      </c>
      <c r="D13" s="12">
        <f>SUM(D14:D16)</f>
        <v>86954</v>
      </c>
      <c r="E13" s="12"/>
    </row>
    <row r="14" spans="1:6" s="14" customFormat="1" ht="23.25" x14ac:dyDescent="0.35">
      <c r="A14" s="14" t="s">
        <v>13</v>
      </c>
      <c r="B14" s="21">
        <f t="shared" si="0"/>
        <v>35206</v>
      </c>
      <c r="C14" s="15">
        <v>1192</v>
      </c>
      <c r="D14" s="15">
        <v>34014</v>
      </c>
      <c r="E14" s="11"/>
    </row>
    <row r="15" spans="1:6" s="14" customFormat="1" ht="23.25" x14ac:dyDescent="0.35">
      <c r="A15" s="14" t="s">
        <v>14</v>
      </c>
      <c r="B15" s="21">
        <f t="shared" si="0"/>
        <v>31433</v>
      </c>
      <c r="C15" s="15">
        <v>13500</v>
      </c>
      <c r="D15" s="15">
        <v>17933</v>
      </c>
      <c r="E15" s="11"/>
    </row>
    <row r="16" spans="1:6" s="14" customFormat="1" ht="23.25" x14ac:dyDescent="0.35">
      <c r="A16" s="16" t="s">
        <v>15</v>
      </c>
      <c r="B16" s="21">
        <f t="shared" si="0"/>
        <v>63407</v>
      </c>
      <c r="C16" s="23">
        <v>28400</v>
      </c>
      <c r="D16" s="15">
        <v>35007</v>
      </c>
    </row>
    <row r="17" spans="1:4" s="14" customFormat="1" ht="23.25" x14ac:dyDescent="0.35">
      <c r="A17" s="2"/>
      <c r="B17" s="26" t="s">
        <v>16</v>
      </c>
      <c r="C17" s="26"/>
      <c r="D17" s="26"/>
    </row>
    <row r="18" spans="1:4" s="9" customFormat="1" ht="6" customHeight="1" x14ac:dyDescent="0.5">
      <c r="A18" s="8"/>
      <c r="B18" s="24"/>
      <c r="C18" s="24"/>
      <c r="D18" s="24"/>
    </row>
    <row r="19" spans="1:4" s="9" customFormat="1" ht="23.25" x14ac:dyDescent="0.5">
      <c r="A19" s="8" t="s">
        <v>6</v>
      </c>
      <c r="B19" s="17">
        <f>B7/$B$7*100</f>
        <v>100</v>
      </c>
      <c r="C19" s="17">
        <f>C7/$C$7*100</f>
        <v>100</v>
      </c>
      <c r="D19" s="17">
        <f>D7/$D$7*100</f>
        <v>100</v>
      </c>
    </row>
    <row r="20" spans="1:4" s="9" customFormat="1" ht="23.25" x14ac:dyDescent="0.5">
      <c r="A20" s="9" t="s">
        <v>7</v>
      </c>
      <c r="B20" s="17">
        <f t="shared" ref="B20:B28" si="1">B8/$B$7*100</f>
        <v>70.599180233359931</v>
      </c>
      <c r="C20" s="17">
        <f t="shared" ref="C20:C28" si="2">C8/$C$7*100</f>
        <v>80.247253125042974</v>
      </c>
      <c r="D20" s="17">
        <f t="shared" ref="D20:D28" si="3">D8/$D$7*100</f>
        <v>61.209650077621745</v>
      </c>
    </row>
    <row r="21" spans="1:4" s="9" customFormat="1" ht="23.25" x14ac:dyDescent="0.5">
      <c r="A21" s="14" t="s">
        <v>8</v>
      </c>
      <c r="B21" s="18">
        <f t="shared" si="1"/>
        <v>70.599180233359931</v>
      </c>
      <c r="C21" s="18">
        <f t="shared" si="2"/>
        <v>80.247253125042974</v>
      </c>
      <c r="D21" s="18">
        <f t="shared" si="3"/>
        <v>61.209650077621745</v>
      </c>
    </row>
    <row r="22" spans="1:4" s="14" customFormat="1" ht="23.25" x14ac:dyDescent="0.5">
      <c r="A22" s="14" t="s">
        <v>9</v>
      </c>
      <c r="B22" s="18">
        <f t="shared" si="1"/>
        <v>70.185001390392955</v>
      </c>
      <c r="C22" s="18">
        <f t="shared" si="2"/>
        <v>79.925924907291531</v>
      </c>
      <c r="D22" s="18">
        <f t="shared" si="3"/>
        <v>60.70510875965811</v>
      </c>
    </row>
    <row r="23" spans="1:4" s="14" customFormat="1" ht="23.25" x14ac:dyDescent="0.5">
      <c r="A23" s="14" t="s">
        <v>10</v>
      </c>
      <c r="B23" s="18">
        <f t="shared" si="1"/>
        <v>0.41417884296698548</v>
      </c>
      <c r="C23" s="18">
        <f t="shared" si="2"/>
        <v>0.32132821775143589</v>
      </c>
      <c r="D23" s="18">
        <f t="shared" si="3"/>
        <v>0.50454131796363377</v>
      </c>
    </row>
    <row r="24" spans="1:4" s="14" customFormat="1" ht="23.25" x14ac:dyDescent="0.5">
      <c r="A24" s="14" t="s">
        <v>11</v>
      </c>
      <c r="B24" s="18" t="s">
        <v>17</v>
      </c>
      <c r="C24" s="18" t="s">
        <v>17</v>
      </c>
      <c r="D24" s="18" t="s">
        <v>17</v>
      </c>
    </row>
    <row r="25" spans="1:4" s="9" customFormat="1" ht="23.25" x14ac:dyDescent="0.5">
      <c r="A25" s="9" t="s">
        <v>12</v>
      </c>
      <c r="B25" s="17">
        <f t="shared" si="1"/>
        <v>29.400819766640062</v>
      </c>
      <c r="C25" s="17">
        <f t="shared" si="2"/>
        <v>19.752746874957026</v>
      </c>
      <c r="D25" s="17">
        <f t="shared" si="3"/>
        <v>38.790349922378262</v>
      </c>
    </row>
    <row r="26" spans="1:4" s="14" customFormat="1" ht="23.25" x14ac:dyDescent="0.5">
      <c r="A26" s="14" t="s">
        <v>13</v>
      </c>
      <c r="B26" s="18">
        <f t="shared" si="1"/>
        <v>7.9593779178469939</v>
      </c>
      <c r="C26" s="18">
        <v>0.6</v>
      </c>
      <c r="D26" s="18">
        <f t="shared" si="3"/>
        <v>15.173712103638406</v>
      </c>
    </row>
    <row r="27" spans="1:4" s="14" customFormat="1" ht="23.25" x14ac:dyDescent="0.5">
      <c r="A27" s="14" t="s">
        <v>14</v>
      </c>
      <c r="B27" s="18">
        <f t="shared" si="1"/>
        <v>7.1063774950771039</v>
      </c>
      <c r="C27" s="18">
        <f t="shared" si="2"/>
        <v>6.1882039081945566</v>
      </c>
      <c r="D27" s="18">
        <f t="shared" si="3"/>
        <v>7.9999464677646719</v>
      </c>
    </row>
    <row r="28" spans="1:4" s="14" customFormat="1" ht="23.25" x14ac:dyDescent="0.5">
      <c r="A28" s="16" t="s">
        <v>15</v>
      </c>
      <c r="B28" s="18">
        <f t="shared" si="1"/>
        <v>14.335064353715968</v>
      </c>
      <c r="C28" s="18">
        <f t="shared" si="2"/>
        <v>13.018147480942623</v>
      </c>
      <c r="D28" s="18">
        <f t="shared" si="3"/>
        <v>15.616691350975179</v>
      </c>
    </row>
    <row r="29" spans="1:4" ht="6.75" customHeight="1" x14ac:dyDescent="0.35">
      <c r="A29" s="19"/>
      <c r="B29" s="19"/>
      <c r="C29" s="19"/>
      <c r="D29" s="19"/>
    </row>
    <row r="30" spans="1:4" ht="6.75" customHeight="1" x14ac:dyDescent="0.35">
      <c r="A30" s="7"/>
      <c r="B30" s="7"/>
      <c r="C30" s="7"/>
      <c r="D30" s="7"/>
    </row>
    <row r="31" spans="1:4" ht="23.25" x14ac:dyDescent="0.35">
      <c r="A31" s="20" t="s">
        <v>18</v>
      </c>
    </row>
    <row r="32" spans="1:4" ht="24" customHeight="1" x14ac:dyDescent="0.35">
      <c r="A32" s="2" t="s">
        <v>20</v>
      </c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1</vt:lpstr>
      <vt:lpstr>'ตารางที่ 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KKD Windows7 V.11_x86</cp:lastModifiedBy>
  <dcterms:created xsi:type="dcterms:W3CDTF">2017-01-20T10:40:43Z</dcterms:created>
  <dcterms:modified xsi:type="dcterms:W3CDTF">2017-01-26T10:08:42Z</dcterms:modified>
</cp:coreProperties>
</file>