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0" yWindow="0" windowWidth="20490" windowHeight="7800"/>
  </bookViews>
  <sheets>
    <sheet name="Tab01" sheetId="1" r:id="rId1"/>
  </sheets>
  <definedNames>
    <definedName name="_xlnm.Print_Area" localSheetId="0">'Tab01'!$A$1:$F$31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B25" i="1" s="1"/>
  <c r="D27" i="1"/>
  <c r="B27" i="1"/>
  <c r="D26" i="1"/>
  <c r="C26" i="1"/>
  <c r="B26" i="1"/>
  <c r="D25" i="1"/>
  <c r="C25" i="1"/>
  <c r="D23" i="1"/>
  <c r="C23" i="1"/>
  <c r="B23" i="1"/>
  <c r="D22" i="1"/>
  <c r="C22" i="1"/>
  <c r="B22" i="1"/>
  <c r="D21" i="1"/>
  <c r="D20" i="1" s="1"/>
  <c r="D19" i="1" s="1"/>
  <c r="C21" i="1"/>
  <c r="C20" i="1" s="1"/>
  <c r="C19" i="1" s="1"/>
  <c r="B21" i="1"/>
  <c r="B20" i="1" s="1"/>
  <c r="B19" i="1" s="1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<sst xmlns="http://schemas.openxmlformats.org/spreadsheetml/2006/main" count="30" uniqueCount="20">
  <si>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</si>
  <si>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</si>
  <si>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</si>
  <si>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</si>
  <si>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</si>
  <si>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</si>
  <si>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</si>
  <si>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</si>
  <si>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</si>
  <si>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</si>
  <si>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</si>
  <si>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</si>
  <si>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</si>
  <si>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</si>
  <si>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</si>
  <si>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</si>
  <si>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</si>
  <si>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 เดือนเมษายน พ.ศ. 2559</t>
  </si>
  <si>
    <t xml:space="preserve">                           เดือนเมษายน พ.ศ. 2559</t>
  </si>
  <si>
    <t>ตารางที่ 1 จำนวน และร้อยละของประชากรอายุ 15 ปีขึ้นไป จำแนกตามสถานภาพแรงงาน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</si>
</sst>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#,##0.0_-;\-#,##0.0_-;_-&quot;-&quot;_-;_-@_-"/>
    <numFmt numFmtId="188" formatCode="0.0"/>
  </numFmts>
  <fonts count="6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/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3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87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4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3" fontId="3" fillId="2" borderId="0" xfId="0" applyNumberFormat="1" applyFont="1" applyFill="1" applyAlignment="1"/>
    <xf numFmtId="0" fontId="2" fillId="0" borderId="0" xfId="0" applyFont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8" fontId="3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/>
    <xf numFmtId="0" fontId="3" fillId="0" borderId="3" xfId="0" applyFont="1" applyBorder="1"/>
    <xf numFmtId="0" fontId="5" fillId="0" borderId="0" xfId="0" applyFont="1" applyBorder="1"/>
    <xf numFmtId="0" fontId="3" fillId="0" borderId="0" xfId="0" applyFont="1"/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9"/>
  <sheetViews>
    <sheetView showGridLines="0" tabSelected="1" view="pageBreakPreview" zoomScale="70" zoomScaleNormal="90" zoomScaleSheetLayoutView="70" workbookViewId="0">
      <selection activeCell="B2" sqref="B2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9" width="9.140625" style="2"/>
    <col min="10" max="10" width="10" style="2" bestFit="1" customWidth="1"/>
    <col min="11" max="13" width="9.140625" style="2"/>
    <col min="14" max="14" width="10.42578125" style="2" bestFit="1" customWidth="1"/>
    <col min="15" max="16384" width="9.140625" style="2"/>
  </cols>
  <sheetData>
    <row r="1" spans="1:5" ht="23.25" x14ac:dyDescent="0.35">
      <c r="A1" s="1" t="s">
        <v>19</v>
      </c>
    </row>
    <row r="2" spans="1:5" ht="23.25" x14ac:dyDescent="0.35">
      <c r="A2" s="40" t="s">
        <v>18</v>
      </c>
      <c r="B2" s="3"/>
      <c r="C2" s="3"/>
      <c r="D2" s="3"/>
    </row>
    <row r="3" spans="1:5" ht="8.1" customHeight="1" x14ac:dyDescent="0.35">
      <c r="B3" s="3"/>
      <c r="C3" s="3"/>
      <c r="D3" s="3"/>
    </row>
    <row r="4" spans="1:5" s="6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5" s="6" customFormat="1" ht="23.25" x14ac:dyDescent="0.35">
      <c r="A5" s="2"/>
      <c r="B5" s="38" t="s">
        <v>4</v>
      </c>
      <c r="C5" s="38"/>
      <c r="D5" s="38"/>
      <c r="E5" s="7"/>
    </row>
    <row r="6" spans="1:5" s="9" customFormat="1" ht="6" customHeight="1" x14ac:dyDescent="0.35">
      <c r="A6" s="8"/>
      <c r="C6" s="10"/>
      <c r="D6" s="10"/>
      <c r="E6" s="11"/>
    </row>
    <row r="7" spans="1:5" s="15" customFormat="1" ht="23.25" x14ac:dyDescent="0.35">
      <c r="A7" s="12" t="s">
        <v>5</v>
      </c>
      <c r="B7" s="13">
        <v>442443</v>
      </c>
      <c r="C7" s="14">
        <v>218227</v>
      </c>
      <c r="D7" s="14">
        <v>224216</v>
      </c>
      <c r="E7" s="14"/>
    </row>
    <row r="8" spans="1:5" s="15" customFormat="1" ht="23.25" x14ac:dyDescent="0.35">
      <c r="A8" s="15" t="s">
        <v>6</v>
      </c>
      <c r="B8" s="14">
        <v>314661.03000000003</v>
      </c>
      <c r="C8" s="14">
        <v>173696.58</v>
      </c>
      <c r="D8" s="14">
        <v>140964.45000000001</v>
      </c>
      <c r="E8" s="14"/>
    </row>
    <row r="9" spans="1:5" s="16" customFormat="1" ht="23.25" x14ac:dyDescent="0.35">
      <c r="A9" s="16" t="s">
        <v>7</v>
      </c>
      <c r="B9" s="17">
        <v>314661.03000000003</v>
      </c>
      <c r="C9" s="17">
        <v>173696.58</v>
      </c>
      <c r="D9" s="17">
        <v>140964.45000000001</v>
      </c>
      <c r="E9" s="18"/>
    </row>
    <row r="10" spans="1:5" s="16" customFormat="1" ht="23.25" x14ac:dyDescent="0.35">
      <c r="A10" s="16" t="s">
        <v>8</v>
      </c>
      <c r="B10" s="19">
        <v>312907.34000000003</v>
      </c>
      <c r="C10" s="20">
        <v>173297.44</v>
      </c>
      <c r="D10" s="20">
        <v>139609.78</v>
      </c>
      <c r="E10" s="18"/>
    </row>
    <row r="11" spans="1:5" s="16" customFormat="1" ht="23.25" x14ac:dyDescent="0.35">
      <c r="A11" s="16" t="s">
        <v>9</v>
      </c>
      <c r="B11" s="19">
        <v>1753.69</v>
      </c>
      <c r="C11" s="17">
        <v>399.02</v>
      </c>
      <c r="D11" s="17">
        <v>1354.67</v>
      </c>
      <c r="E11" s="18"/>
    </row>
    <row r="12" spans="1:5" s="16" customFormat="1" ht="23.25" x14ac:dyDescent="0.35">
      <c r="A12" s="16" t="s">
        <v>10</v>
      </c>
      <c r="B12" s="21">
        <v>0</v>
      </c>
      <c r="C12" s="21">
        <v>0</v>
      </c>
      <c r="D12" s="21">
        <v>0</v>
      </c>
      <c r="E12" s="21"/>
    </row>
    <row r="13" spans="1:5" s="15" customFormat="1" ht="23.25" x14ac:dyDescent="0.35">
      <c r="A13" s="15" t="s">
        <v>11</v>
      </c>
      <c r="B13" s="22">
        <v>127781.97</v>
      </c>
      <c r="C13" s="14">
        <v>44530.42</v>
      </c>
      <c r="D13" s="23">
        <v>83251.55</v>
      </c>
      <c r="E13" s="14"/>
    </row>
    <row r="14" spans="1:5" s="16" customFormat="1" ht="23.25" x14ac:dyDescent="0.35">
      <c r="A14" s="16" t="s">
        <v>12</v>
      </c>
      <c r="B14" s="19">
        <v>34121.31</v>
      </c>
      <c r="C14" s="20">
        <v>1154.3599999999999</v>
      </c>
      <c r="D14" s="20">
        <v>32966.949999999997</v>
      </c>
      <c r="E14" s="18"/>
    </row>
    <row r="15" spans="1:5" s="16" customFormat="1" ht="23.25" x14ac:dyDescent="0.35">
      <c r="A15" s="16" t="s">
        <v>13</v>
      </c>
      <c r="B15" s="19">
        <v>27726.77</v>
      </c>
      <c r="C15" s="20">
        <v>12750.68</v>
      </c>
      <c r="D15" s="20">
        <v>14976.09</v>
      </c>
      <c r="E15" s="18"/>
    </row>
    <row r="16" spans="1:5" s="16" customFormat="1" ht="23.25" x14ac:dyDescent="0.35">
      <c r="A16" s="24" t="s">
        <v>14</v>
      </c>
      <c r="B16" s="19">
        <v>65933.89</v>
      </c>
      <c r="C16" s="25">
        <v>30625.38</v>
      </c>
      <c r="D16" s="20">
        <v>35308.51</v>
      </c>
    </row>
    <row r="17" spans="1:4" s="26" customFormat="1" ht="23.25" x14ac:dyDescent="0.35">
      <c r="A17" s="2"/>
      <c r="B17" s="39" t="s">
        <v>15</v>
      </c>
      <c r="C17" s="39"/>
      <c r="D17" s="39"/>
    </row>
    <row r="18" spans="1:4" s="9" customFormat="1" ht="6" customHeight="1" x14ac:dyDescent="0.5">
      <c r="A18" s="8"/>
      <c r="B18" s="27"/>
      <c r="C18" s="27"/>
      <c r="D18" s="27"/>
    </row>
    <row r="19" spans="1:4" s="9" customFormat="1" ht="23.25" x14ac:dyDescent="0.5">
      <c r="A19" s="8" t="s">
        <v>5</v>
      </c>
      <c r="B19" s="28">
        <f t="shared" ref="B19:D19" si="0">B20+B25</f>
        <v>99.980000000000018</v>
      </c>
      <c r="C19" s="28">
        <f t="shared" si="0"/>
        <v>100.00709330192872</v>
      </c>
      <c r="D19" s="28">
        <f t="shared" si="0"/>
        <v>100</v>
      </c>
    </row>
    <row r="20" spans="1:4" s="9" customFormat="1" ht="23.25" x14ac:dyDescent="0.5">
      <c r="A20" s="9" t="s">
        <v>6</v>
      </c>
      <c r="B20" s="28">
        <f>B21+B24</f>
        <v>71.098998379452283</v>
      </c>
      <c r="C20" s="28">
        <f t="shared" ref="C20:D20" si="1">C21+C24</f>
        <v>79.594394827404486</v>
      </c>
      <c r="D20" s="28">
        <f t="shared" si="1"/>
        <v>62.869933457023585</v>
      </c>
    </row>
    <row r="21" spans="1:4" s="9" customFormat="1" ht="23.25" x14ac:dyDescent="0.5">
      <c r="A21" s="26" t="s">
        <v>7</v>
      </c>
      <c r="B21" s="29">
        <f t="shared" ref="B21:D21" si="2">B22+B23</f>
        <v>71.098998379452283</v>
      </c>
      <c r="C21" s="29">
        <f t="shared" si="2"/>
        <v>79.594394827404486</v>
      </c>
      <c r="D21" s="29">
        <f t="shared" si="2"/>
        <v>62.869933457023585</v>
      </c>
    </row>
    <row r="22" spans="1:4" s="26" customFormat="1" ht="23.25" x14ac:dyDescent="0.5">
      <c r="A22" s="26" t="s">
        <v>8</v>
      </c>
      <c r="B22" s="30">
        <f>B10/$B$7*100-0.02</f>
        <v>70.702633197948671</v>
      </c>
      <c r="C22" s="30">
        <f>C10/$C$7*100</f>
        <v>79.411548525159574</v>
      </c>
      <c r="D22" s="30">
        <f>D10/$D$7*100</f>
        <v>62.265752667071041</v>
      </c>
    </row>
    <row r="23" spans="1:4" s="26" customFormat="1" ht="23.25" x14ac:dyDescent="0.5">
      <c r="A23" s="26" t="s">
        <v>9</v>
      </c>
      <c r="B23" s="30">
        <f>B11/$B$7*100</f>
        <v>0.39636518150360617</v>
      </c>
      <c r="C23" s="30">
        <f>C11/$C$7*100</f>
        <v>0.18284630224491011</v>
      </c>
      <c r="D23" s="30">
        <f>D11/$D$7*100</f>
        <v>0.60418078995254587</v>
      </c>
    </row>
    <row r="24" spans="1:4" s="26" customFormat="1" ht="23.25" x14ac:dyDescent="0.35">
      <c r="A24" s="26" t="s">
        <v>10</v>
      </c>
      <c r="B24" s="21">
        <v>0</v>
      </c>
      <c r="C24" s="21">
        <v>0</v>
      </c>
      <c r="D24" s="21">
        <v>0</v>
      </c>
    </row>
    <row r="25" spans="1:4" s="9" customFormat="1" ht="23.25" x14ac:dyDescent="0.5">
      <c r="A25" s="9" t="s">
        <v>11</v>
      </c>
      <c r="B25" s="28">
        <f t="shared" ref="B25:D25" si="3">B26+B27+B28</f>
        <v>28.881001620547732</v>
      </c>
      <c r="C25" s="28">
        <f t="shared" si="3"/>
        <v>20.412698474524234</v>
      </c>
      <c r="D25" s="28">
        <f t="shared" si="3"/>
        <v>37.130066542976415</v>
      </c>
    </row>
    <row r="26" spans="1:4" s="26" customFormat="1" ht="23.25" x14ac:dyDescent="0.5">
      <c r="A26" s="26" t="s">
        <v>12</v>
      </c>
      <c r="B26" s="30">
        <f>B14/$B$7*100</f>
        <v>7.7120239217255095</v>
      </c>
      <c r="C26" s="30">
        <f>C14/$C$7*100</f>
        <v>0.52897212535570759</v>
      </c>
      <c r="D26" s="30">
        <f>D14/$D$7*100</f>
        <v>14.703210297213401</v>
      </c>
    </row>
    <row r="27" spans="1:4" s="26" customFormat="1" ht="23.25" x14ac:dyDescent="0.5">
      <c r="A27" s="26" t="s">
        <v>13</v>
      </c>
      <c r="B27" s="30">
        <f>B15/$B$7*100</f>
        <v>6.2667439647593026</v>
      </c>
      <c r="C27" s="31">
        <v>5.85</v>
      </c>
      <c r="D27" s="30">
        <f>D15/$D$7*100</f>
        <v>6.6793136975059761</v>
      </c>
    </row>
    <row r="28" spans="1:4" s="26" customFormat="1" ht="23.25" x14ac:dyDescent="0.5">
      <c r="A28" s="32" t="s">
        <v>14</v>
      </c>
      <c r="B28" s="30">
        <f>B16/$B$7*100</f>
        <v>14.90223373406292</v>
      </c>
      <c r="C28" s="30">
        <f>C16/$C$7*100</f>
        <v>14.033726349168527</v>
      </c>
      <c r="D28" s="30">
        <f>D16/$D$7*100</f>
        <v>15.747542548257037</v>
      </c>
    </row>
    <row r="29" spans="1:4" ht="6.75" customHeight="1" x14ac:dyDescent="0.35">
      <c r="A29" s="33"/>
      <c r="B29" s="34"/>
      <c r="C29" s="34"/>
      <c r="D29" s="34"/>
    </row>
    <row r="30" spans="1:4" ht="24" customHeight="1" x14ac:dyDescent="0.35">
      <c r="A30" s="35" t="s">
        <v>16</v>
      </c>
      <c r="B30" s="36"/>
      <c r="C30" s="36"/>
      <c r="D30" s="36"/>
    </row>
    <row r="31" spans="1:4" ht="24" customHeight="1" x14ac:dyDescent="0.35">
      <c r="A31" s="37" t="s">
        <v>17</v>
      </c>
      <c r="B31" s="36"/>
      <c r="C31" s="36"/>
      <c r="D31" s="36"/>
    </row>
    <row r="32" spans="1:4" ht="24" customHeight="1" x14ac:dyDescent="0.35">
      <c r="B32" s="36"/>
      <c r="C32" s="36"/>
      <c r="D32" s="36"/>
    </row>
    <row r="33" spans="2:4" ht="24" customHeight="1" x14ac:dyDescent="0.35">
      <c r="B33" s="36"/>
      <c r="C33" s="36"/>
      <c r="D33" s="36"/>
    </row>
    <row r="34" spans="2:4" ht="24" customHeight="1" x14ac:dyDescent="0.35">
      <c r="B34" s="36"/>
      <c r="C34" s="36"/>
      <c r="D34" s="36"/>
    </row>
    <row r="35" spans="2:4" ht="24" customHeight="1" x14ac:dyDescent="0.35">
      <c r="B35" s="36"/>
      <c r="C35" s="36"/>
      <c r="D35" s="36"/>
    </row>
    <row r="36" spans="2:4" ht="24" customHeight="1" x14ac:dyDescent="0.35">
      <c r="B36" s="36"/>
      <c r="C36" s="36"/>
      <c r="D36" s="36"/>
    </row>
    <row r="37" spans="2:4" ht="24" customHeight="1" x14ac:dyDescent="0.35">
      <c r="B37" s="36"/>
      <c r="C37" s="36"/>
      <c r="D37" s="36"/>
    </row>
    <row r="38" spans="2:4" ht="24" customHeight="1" x14ac:dyDescent="0.35">
      <c r="B38" s="36"/>
      <c r="C38" s="36"/>
      <c r="D38" s="36"/>
    </row>
    <row r="39" spans="2:4" ht="24" customHeight="1" x14ac:dyDescent="0.35">
      <c r="B39" s="36"/>
      <c r="C39" s="36"/>
      <c r="D39" s="36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  <colBreaks count="1" manualBreakCount="1">
    <brk id="5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Tab01</vt:lpstr>
      <vt:lpstr>'Tab01'!Print_Area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2017-01-24T05:06:14Z</dcterms:created>
  <dcterms:modified xsi:type="dcterms:W3CDTF">2017-01-24T07:08:37Z</dcterms:modified>
</cp:coreProperties>
</file>