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615" windowWidth="20535" windowHeight="9405"/>
  </bookViews>
  <sheets>
    <sheet name="T-16.1" sheetId="1" r:id="rId1"/>
  </sheets>
  <calcPr calcId="124519"/>
</workbook>
</file>

<file path=xl/calcChain.xml><?xml version="1.0" encoding="utf-8"?>
<calcChain xmlns="http://schemas.openxmlformats.org/spreadsheetml/2006/main">
  <c r="I6" i="1"/>
  <c r="J6"/>
  <c r="J9"/>
  <c r="I10"/>
  <c r="I9" s="1"/>
</calcChain>
</file>

<file path=xl/sharedStrings.xml><?xml version="1.0" encoding="utf-8"?>
<sst xmlns="http://schemas.openxmlformats.org/spreadsheetml/2006/main" count="50" uniqueCount="44">
  <si>
    <r>
      <t xml:space="preserve">         Source:  </t>
    </r>
    <r>
      <rPr>
        <sz val="12"/>
        <rFont val="TH SarabunPSK"/>
        <family val="2"/>
      </rPr>
      <t xml:space="preserve"> TOT </t>
    </r>
    <r>
      <rPr>
        <sz val="13"/>
        <rFont val="TH SarabunPSK"/>
        <family val="2"/>
      </rPr>
      <t>Public Company Limited</t>
    </r>
  </si>
  <si>
    <t xml:space="preserve">    ที่มา:   บริษัท ทีโอที จำกัด (มหาชน)</t>
  </si>
  <si>
    <t xml:space="preserve">                      set from private companies and TOT gives CAT a right to operate.</t>
  </si>
  <si>
    <t xml:space="preserve">                      not including the numbers for which TOT rents booths/telephone</t>
  </si>
  <si>
    <t xml:space="preserve">             ไม่รวมที่บริษัท ทีโอที จำกัด (มหาชน) เช่าตู้/เครื่อง และที่ให้สิทธิแก่ กสท.</t>
  </si>
  <si>
    <t xml:space="preserve">                2/   For public telephone, only phone number operated by TOT are presented,</t>
  </si>
  <si>
    <t xml:space="preserve">       2/   แสดงข้อมูลเฉพาะ ที่ บริษัท ทีโอที จำกัด (มหาชน) ดำเนินการเอง</t>
  </si>
  <si>
    <t xml:space="preserve">                1/   Consist of ordinary telephone lines and public telephone lines.</t>
  </si>
  <si>
    <t xml:space="preserve">       1/   ประกอบด้วยเลขหมายโทรศัพท์ประจำที่ และสาธารณะ</t>
  </si>
  <si>
    <t>Concessionaires</t>
  </si>
  <si>
    <t>บริษัทสัมปทาน</t>
  </si>
  <si>
    <t>Unknown</t>
  </si>
  <si>
    <t>ไม่ระบุ/ไม่ทราบ</t>
  </si>
  <si>
    <r>
      <t>Public telephone line</t>
    </r>
    <r>
      <rPr>
        <vertAlign val="superscript"/>
        <sz val="13"/>
        <rFont val="TH SarabunPSK"/>
        <family val="2"/>
      </rPr>
      <t>2/</t>
    </r>
  </si>
  <si>
    <r>
      <t>โทรศัพท์สาธารณะ</t>
    </r>
    <r>
      <rPr>
        <vertAlign val="superscript"/>
        <sz val="13"/>
        <rFont val="TH SarabunPSK"/>
        <family val="2"/>
      </rPr>
      <t>2/</t>
    </r>
  </si>
  <si>
    <t>TOT Public Company Limited</t>
  </si>
  <si>
    <t>บริษัท ทีโอที จำกัด (มหาชน)</t>
  </si>
  <si>
    <t>Government</t>
  </si>
  <si>
    <t>ราชการ</t>
  </si>
  <si>
    <t>Residence</t>
  </si>
  <si>
    <t>บ้านพัก</t>
  </si>
  <si>
    <t>Business</t>
  </si>
  <si>
    <t>ธุรกิจ</t>
  </si>
  <si>
    <t>Main telephone line</t>
  </si>
  <si>
    <t>เลขหมายโทรศัพท์ที่มีผู้เช่า</t>
  </si>
  <si>
    <r>
      <t>Line capacity</t>
    </r>
    <r>
      <rPr>
        <b/>
        <vertAlign val="superscript"/>
        <sz val="13"/>
        <rFont val="TH SarabunPSK"/>
        <family val="2"/>
      </rPr>
      <t>1/</t>
    </r>
  </si>
  <si>
    <r>
      <t>เลขหมายโทรศัพท์ที่มี</t>
    </r>
    <r>
      <rPr>
        <b/>
        <vertAlign val="superscript"/>
        <sz val="13"/>
        <rFont val="TH SarabunPSK"/>
        <family val="2"/>
      </rPr>
      <t>1/</t>
    </r>
  </si>
  <si>
    <t>(2016)</t>
  </si>
  <si>
    <t>(2015)</t>
  </si>
  <si>
    <t>(2014)</t>
  </si>
  <si>
    <t>(2013)</t>
  </si>
  <si>
    <t>(2012)</t>
  </si>
  <si>
    <t>Item</t>
  </si>
  <si>
    <t>2559</t>
  </si>
  <si>
    <t>2558</t>
  </si>
  <si>
    <t>2557</t>
  </si>
  <si>
    <t>2556</t>
  </si>
  <si>
    <t>2555</t>
  </si>
  <si>
    <t>รายการ</t>
  </si>
  <si>
    <t>(เลขหมาย  Lines)</t>
  </si>
  <si>
    <t>Telephone Services: 2012-2016</t>
  </si>
  <si>
    <t>Table</t>
  </si>
  <si>
    <t xml:space="preserve">บริการโทรศัพท์ พ.ศ.  2555 - 2559 </t>
  </si>
  <si>
    <t>ตาราง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</si>
</sst>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_-* #,##0.0_-;\-* #,##0.0_-;_-* &quot;-&quot;??_-;_-@_-"/>
    <numFmt numFmtId="188" formatCode="_-* #,##0_-;\-* #,##0_-;_-* &quot;-&quot;??_-;_-@_-"/>
  </numFmts>
  <fonts count="12">
    <font>
      <sz val="14"/>
      <name val="Cordia New"/>
      <charset val="222"/>
    </font>
    <font>
      <sz val="14"/>
      <name val="Cordia New"/>
      <charset val="22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vertAlign val="superscript"/>
      <sz val="13"/>
      <name val="TH SarabunPSK"/>
      <family val="2"/>
    </font>
    <font>
      <b/>
      <sz val="13"/>
      <name val="TH SarabunPSK"/>
      <family val="2"/>
    </font>
    <font>
      <b/>
      <vertAlign val="superscript"/>
      <sz val="13"/>
      <name val="TH SarabunPSK"/>
      <family val="2"/>
    </font>
    <font>
      <b/>
      <sz val="14"/>
      <name val="TH SarabunPSK"/>
      <family val="2"/>
    </font>
    <font>
      <sz val="10"/>
      <name val="Arial"/>
      <family val="2"/>
    </font>
    <font>
      <sz val="14"/>
      <name val="Cordia New"/>
      <family val="2"/>
    </font>
    <font>
      <sz val="10"/>
      <name val="Arial 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6">
    <xf numFmtId="0" fontId="0" fillId="0" borderId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0" fontId="10" fillId="0" borderId="0"/>
    <xf numFmtId="0" fontId="1" fillId="0" borderId="0"/>
    <xf numFmtId="0" fontId="11" fillId="0" borderId="0"/>
  </cellStyleXfs>
  <cellXfs count="49">
    <xf numFmtId="0" fontId="0" fillId="0" borderId="0" xfId="0"/>
    <xf numFmtId="0" fontId="2" fillId="0" borderId="0" xfId="0" applyFont="1" applyBorder="1"/>
    <xf numFmtId="0" fontId="2" fillId="0" borderId="0" xfId="0" applyFont="1"/>
    <xf numFmtId="0" fontId="3" fillId="0" borderId="0" xfId="0" applyFont="1" applyBorder="1"/>
    <xf numFmtId="0" fontId="3" fillId="0" borderId="0" xfId="0" applyFont="1"/>
    <xf numFmtId="0" fontId="3" fillId="0" borderId="0" xfId="0" applyFont="1" applyBorder="1" applyAlignment="1">
      <alignment horizontal="left"/>
    </xf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0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187" fontId="3" fillId="0" borderId="6" xfId="1" applyNumberFormat="1" applyFont="1" applyBorder="1" applyAlignment="1"/>
    <xf numFmtId="188" fontId="3" fillId="0" borderId="6" xfId="1" applyNumberFormat="1" applyFont="1" applyBorder="1" applyAlignment="1"/>
    <xf numFmtId="188" fontId="3" fillId="0" borderId="0" xfId="1" applyNumberFormat="1" applyFont="1" applyBorder="1" applyAlignment="1"/>
    <xf numFmtId="188" fontId="3" fillId="0" borderId="7" xfId="1" applyNumberFormat="1" applyFont="1" applyBorder="1" applyAlignment="1"/>
    <xf numFmtId="0" fontId="3" fillId="0" borderId="7" xfId="0" applyFont="1" applyBorder="1" applyAlignment="1">
      <alignment vertical="center"/>
    </xf>
    <xf numFmtId="188" fontId="3" fillId="0" borderId="0" xfId="1" applyNumberFormat="1" applyFont="1" applyAlignment="1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188" fontId="3" fillId="0" borderId="6" xfId="0" applyNumberFormat="1" applyFont="1" applyBorder="1" applyAlignment="1"/>
    <xf numFmtId="0" fontId="6" fillId="0" borderId="0" xfId="0" applyFont="1"/>
    <xf numFmtId="0" fontId="6" fillId="0" borderId="0" xfId="0" applyFont="1" applyBorder="1"/>
    <xf numFmtId="188" fontId="6" fillId="0" borderId="6" xfId="0" applyNumberFormat="1" applyFont="1" applyBorder="1" applyAlignment="1"/>
    <xf numFmtId="188" fontId="6" fillId="0" borderId="6" xfId="1" applyNumberFormat="1" applyFont="1" applyBorder="1" applyAlignment="1"/>
    <xf numFmtId="188" fontId="6" fillId="0" borderId="0" xfId="1" applyNumberFormat="1" applyFont="1" applyAlignment="1"/>
    <xf numFmtId="188" fontId="6" fillId="0" borderId="7" xfId="1" applyNumberFormat="1" applyFont="1" applyBorder="1" applyAlignment="1"/>
    <xf numFmtId="0" fontId="6" fillId="0" borderId="7" xfId="0" applyFont="1" applyBorder="1"/>
    <xf numFmtId="188" fontId="3" fillId="0" borderId="5" xfId="1" applyNumberFormat="1" applyFont="1" applyBorder="1" applyAlignment="1"/>
    <xf numFmtId="188" fontId="6" fillId="0" borderId="8" xfId="1" applyNumberFormat="1" applyFont="1" applyBorder="1" applyAlignment="1"/>
    <xf numFmtId="188" fontId="6" fillId="0" borderId="5" xfId="1" applyNumberFormat="1" applyFont="1" applyBorder="1" applyAlignment="1"/>
    <xf numFmtId="0" fontId="3" fillId="0" borderId="7" xfId="0" applyFont="1" applyBorder="1"/>
    <xf numFmtId="0" fontId="2" fillId="0" borderId="1" xfId="0" applyFont="1" applyBorder="1" applyAlignment="1">
      <alignment horizontal="center" vertical="center" shrinkToFit="1"/>
    </xf>
    <xf numFmtId="0" fontId="2" fillId="0" borderId="1" xfId="0" quotePrefix="1" applyFont="1" applyBorder="1" applyAlignment="1">
      <alignment horizontal="center"/>
    </xf>
    <xf numFmtId="0" fontId="2" fillId="0" borderId="3" xfId="0" quotePrefix="1" applyFont="1" applyBorder="1" applyAlignment="1">
      <alignment horizontal="center"/>
    </xf>
    <xf numFmtId="0" fontId="2" fillId="0" borderId="4" xfId="0" applyFont="1" applyBorder="1" applyAlignment="1">
      <alignment horizontal="center" vertical="center" shrinkToFit="1"/>
    </xf>
    <xf numFmtId="0" fontId="2" fillId="0" borderId="1" xfId="0" applyFont="1" applyBorder="1"/>
    <xf numFmtId="0" fontId="2" fillId="0" borderId="9" xfId="0" applyFont="1" applyBorder="1" applyAlignment="1">
      <alignment horizontal="center" vertical="center" shrinkToFit="1"/>
    </xf>
    <xf numFmtId="0" fontId="2" fillId="0" borderId="9" xfId="0" quotePrefix="1" applyFont="1" applyBorder="1" applyAlignment="1">
      <alignment horizontal="center"/>
    </xf>
    <xf numFmtId="0" fontId="2" fillId="0" borderId="10" xfId="0" quotePrefix="1" applyFont="1" applyBorder="1" applyAlignment="1">
      <alignment horizontal="center"/>
    </xf>
    <xf numFmtId="0" fontId="2" fillId="0" borderId="8" xfId="0" quotePrefix="1" applyFont="1" applyBorder="1" applyAlignment="1">
      <alignment horizontal="center"/>
    </xf>
    <xf numFmtId="0" fontId="2" fillId="0" borderId="11" xfId="0" applyFont="1" applyBorder="1" applyAlignment="1">
      <alignment horizontal="center" vertical="center" shrinkToFit="1"/>
    </xf>
    <xf numFmtId="0" fontId="2" fillId="0" borderId="9" xfId="0" applyFont="1" applyBorder="1"/>
    <xf numFmtId="0" fontId="4" fillId="0" borderId="0" xfId="0" applyFont="1" applyAlignment="1">
      <alignment horizontal="right"/>
    </xf>
    <xf numFmtId="0" fontId="8" fillId="0" borderId="0" xfId="0" applyFont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8" fillId="0" borderId="0" xfId="0" applyFont="1" applyBorder="1"/>
  </cellXfs>
  <cellStyles count="16">
    <cellStyle name="Comma 4" xfId="2"/>
    <cellStyle name="Comma 5" xfId="3"/>
    <cellStyle name="Normal 2" xfId="4"/>
    <cellStyle name="Normal 2 2" xfId="5"/>
    <cellStyle name="Normal 3" xfId="6"/>
    <cellStyle name="Normal 4" xfId="7"/>
    <cellStyle name="Normal 5" xfId="8"/>
    <cellStyle name="Normal_Sheet3" xfId="9"/>
    <cellStyle name="เครื่องหมายจุลภาค" xfId="1" builtinId="3"/>
    <cellStyle name="เครื่องหมายจุลภาค 2" xfId="10"/>
    <cellStyle name="เครื่องหมายจุลภาค 2 2" xfId="11"/>
    <cellStyle name="ปกติ" xfId="0" builtinId="0"/>
    <cellStyle name="ปกติ 2" xfId="12"/>
    <cellStyle name="ปกติ 3" xfId="13"/>
    <cellStyle name="ปกติ 3 2" xfId="14"/>
    <cellStyle name="ปกติ 4" xfId="1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9525</xdr:colOff>
      <xdr:row>0</xdr:row>
      <xdr:rowOff>0</xdr:rowOff>
    </xdr:from>
    <xdr:to>
      <xdr:col>15</xdr:col>
      <xdr:colOff>304800</xdr:colOff>
      <xdr:row>24</xdr:row>
      <xdr:rowOff>0</xdr:rowOff>
    </xdr:to>
    <xdr:grpSp>
      <xdr:nvGrpSpPr>
        <xdr:cNvPr id="2" name="Group 112"/>
        <xdr:cNvGrpSpPr>
          <a:grpSpLocks/>
        </xdr:cNvGrpSpPr>
      </xdr:nvGrpSpPr>
      <xdr:grpSpPr bwMode="auto">
        <a:xfrm>
          <a:off x="9391650" y="0"/>
          <a:ext cx="447675" cy="6324600"/>
          <a:chOff x="1040" y="714"/>
          <a:chExt cx="47" cy="682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47" y="770"/>
            <a:ext cx="37" cy="58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 Information Communication and Technology Statistics  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40" y="1354"/>
            <a:ext cx="47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73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40" y="1034"/>
            <a:ext cx="64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4"/>
  <sheetViews>
    <sheetView showGridLines="0" tabSelected="1" topLeftCell="F9" workbookViewId="0">
      <selection activeCell="H23" sqref="H23"/>
    </sheetView>
  </sheetViews>
  <sheetFormatPr defaultColWidth="9.140625" defaultRowHeight="21.75"/>
  <cols>
    <col min="1" max="1" width="1.7109375" style="1" customWidth="1"/>
    <col min="2" max="2" width="1.7109375" style="2" customWidth="1"/>
    <col min="3" max="3" width="4.140625" style="2" customWidth="1"/>
    <col min="4" max="4" width="5.42578125" style="2" customWidth="1"/>
    <col min="5" max="5" width="25.85546875" style="2" customWidth="1"/>
    <col min="6" max="10" width="12.7109375" style="2" customWidth="1"/>
    <col min="11" max="12" width="1.7109375" style="2" customWidth="1"/>
    <col min="13" max="13" width="1.42578125" style="2" customWidth="1"/>
    <col min="14" max="14" width="33.42578125" style="2" customWidth="1"/>
    <col min="15" max="15" width="2.28515625" style="1" customWidth="1"/>
    <col min="16" max="16" width="5.5703125" style="1" customWidth="1"/>
    <col min="17" max="16384" width="9.140625" style="1"/>
  </cols>
  <sheetData>
    <row r="1" spans="1:15" s="48" customFormat="1" ht="25.5" customHeight="1">
      <c r="B1" s="47" t="s">
        <v>43</v>
      </c>
      <c r="C1" s="47"/>
      <c r="D1" s="46">
        <v>16.100000000000001</v>
      </c>
      <c r="E1" s="45" t="s">
        <v>42</v>
      </c>
      <c r="F1" s="45"/>
      <c r="G1" s="45"/>
      <c r="H1" s="45"/>
      <c r="I1" s="45"/>
      <c r="J1" s="45"/>
      <c r="K1" s="45"/>
      <c r="L1" s="45"/>
      <c r="M1" s="45"/>
      <c r="N1" s="45"/>
      <c r="O1" s="1"/>
    </row>
    <row r="2" spans="1:15" s="23" customFormat="1" ht="24" customHeight="1">
      <c r="B2" s="47" t="s">
        <v>41</v>
      </c>
      <c r="C2" s="47"/>
      <c r="D2" s="46">
        <v>16.100000000000001</v>
      </c>
      <c r="E2" s="45" t="s">
        <v>40</v>
      </c>
      <c r="F2" s="22"/>
      <c r="G2" s="22"/>
      <c r="H2" s="22"/>
      <c r="I2" s="22"/>
      <c r="J2" s="22"/>
      <c r="K2" s="22"/>
      <c r="L2" s="22"/>
      <c r="M2" s="22"/>
      <c r="O2" s="3"/>
    </row>
    <row r="3" spans="1:15" ht="15.75" customHeight="1">
      <c r="B3" s="1"/>
      <c r="C3" s="1"/>
      <c r="D3" s="1"/>
      <c r="E3" s="1"/>
      <c r="F3" s="1"/>
      <c r="G3" s="1"/>
      <c r="H3" s="1"/>
      <c r="I3" s="1"/>
      <c r="J3" s="1"/>
      <c r="K3" s="1"/>
      <c r="L3" s="1"/>
      <c r="N3" s="44" t="s">
        <v>39</v>
      </c>
    </row>
    <row r="4" spans="1:15" ht="21.75" customHeight="1">
      <c r="A4" s="43"/>
      <c r="B4" s="38" t="s">
        <v>38</v>
      </c>
      <c r="C4" s="38"/>
      <c r="D4" s="38"/>
      <c r="E4" s="42"/>
      <c r="F4" s="41" t="s">
        <v>37</v>
      </c>
      <c r="G4" s="41" t="s">
        <v>36</v>
      </c>
      <c r="H4" s="41" t="s">
        <v>35</v>
      </c>
      <c r="I4" s="41" t="s">
        <v>34</v>
      </c>
      <c r="J4" s="41" t="s">
        <v>33</v>
      </c>
      <c r="K4" s="40"/>
      <c r="L4" s="39"/>
      <c r="M4" s="38" t="s">
        <v>32</v>
      </c>
      <c r="N4" s="38"/>
    </row>
    <row r="5" spans="1:15" ht="21.75" customHeight="1">
      <c r="A5" s="37"/>
      <c r="B5" s="33"/>
      <c r="C5" s="33"/>
      <c r="D5" s="33"/>
      <c r="E5" s="36"/>
      <c r="F5" s="35" t="s">
        <v>31</v>
      </c>
      <c r="G5" s="35" t="s">
        <v>30</v>
      </c>
      <c r="H5" s="35" t="s">
        <v>29</v>
      </c>
      <c r="I5" s="35" t="s">
        <v>28</v>
      </c>
      <c r="J5" s="35" t="s">
        <v>27</v>
      </c>
      <c r="K5" s="34"/>
      <c r="L5" s="34"/>
      <c r="M5" s="33"/>
      <c r="N5" s="33"/>
    </row>
    <row r="6" spans="1:15" s="3" customFormat="1" ht="31.5" customHeight="1">
      <c r="A6" s="23" t="s">
        <v>26</v>
      </c>
      <c r="C6" s="23"/>
      <c r="D6" s="23"/>
      <c r="E6" s="32"/>
      <c r="F6" s="25">
        <v>174451</v>
      </c>
      <c r="G6" s="31">
        <v>167287</v>
      </c>
      <c r="H6" s="30">
        <v>168505</v>
      </c>
      <c r="I6" s="30">
        <f>I7+I8</f>
        <v>184212</v>
      </c>
      <c r="J6" s="30">
        <f>SUM(J7+J8)</f>
        <v>139365</v>
      </c>
      <c r="K6" s="23" t="s">
        <v>25</v>
      </c>
      <c r="L6" s="22"/>
    </row>
    <row r="7" spans="1:15" s="10" customFormat="1" ht="23.25" customHeight="1">
      <c r="B7" s="10" t="s">
        <v>16</v>
      </c>
      <c r="E7" s="16"/>
      <c r="F7" s="13">
        <v>119804</v>
      </c>
      <c r="G7" s="29">
        <v>112619</v>
      </c>
      <c r="H7" s="13">
        <v>113715</v>
      </c>
      <c r="I7" s="13">
        <v>129360</v>
      </c>
      <c r="J7" s="13">
        <v>127365</v>
      </c>
      <c r="L7" s="18" t="s">
        <v>15</v>
      </c>
    </row>
    <row r="8" spans="1:15" s="10" customFormat="1" ht="23.25" customHeight="1">
      <c r="B8" s="10" t="s">
        <v>10</v>
      </c>
      <c r="F8" s="13">
        <v>54647</v>
      </c>
      <c r="G8" s="17">
        <v>54668</v>
      </c>
      <c r="H8" s="13">
        <v>54790</v>
      </c>
      <c r="I8" s="13">
        <v>54852</v>
      </c>
      <c r="J8" s="13">
        <v>12000</v>
      </c>
      <c r="L8" s="18" t="s">
        <v>9</v>
      </c>
    </row>
    <row r="9" spans="1:15" s="3" customFormat="1" ht="31.5" customHeight="1">
      <c r="A9" s="23" t="s">
        <v>24</v>
      </c>
      <c r="C9" s="23"/>
      <c r="D9" s="23"/>
      <c r="E9" s="28"/>
      <c r="F9" s="27">
        <v>106928</v>
      </c>
      <c r="G9" s="26">
        <v>96292</v>
      </c>
      <c r="H9" s="25">
        <v>90878</v>
      </c>
      <c r="I9" s="24">
        <f>I17+I10</f>
        <v>89207</v>
      </c>
      <c r="J9" s="24">
        <f>SUM(J10,J15)</f>
        <v>73310</v>
      </c>
      <c r="K9" s="23" t="s">
        <v>23</v>
      </c>
      <c r="L9" s="22"/>
    </row>
    <row r="10" spans="1:15" s="10" customFormat="1" ht="22.5" customHeight="1">
      <c r="B10" s="10" t="s">
        <v>16</v>
      </c>
      <c r="E10" s="16"/>
      <c r="F10" s="15">
        <v>79540</v>
      </c>
      <c r="G10" s="17">
        <v>73350</v>
      </c>
      <c r="H10" s="13">
        <v>71090</v>
      </c>
      <c r="I10" s="21">
        <f>SUM(I11:I15)</f>
        <v>72671</v>
      </c>
      <c r="J10" s="21">
        <v>71075</v>
      </c>
      <c r="L10" s="18" t="s">
        <v>15</v>
      </c>
    </row>
    <row r="11" spans="1:15" s="10" customFormat="1" ht="22.5" customHeight="1">
      <c r="B11" s="19"/>
      <c r="C11" s="20" t="s">
        <v>22</v>
      </c>
      <c r="D11" s="19"/>
      <c r="E11" s="16"/>
      <c r="F11" s="15">
        <v>14006</v>
      </c>
      <c r="G11" s="17">
        <v>14162</v>
      </c>
      <c r="H11" s="13">
        <v>14491</v>
      </c>
      <c r="I11" s="13">
        <v>14831</v>
      </c>
      <c r="J11" s="13">
        <v>0</v>
      </c>
      <c r="M11" s="18" t="s">
        <v>21</v>
      </c>
    </row>
    <row r="12" spans="1:15" s="10" customFormat="1" ht="22.5" customHeight="1">
      <c r="C12" s="10" t="s">
        <v>20</v>
      </c>
      <c r="F12" s="13">
        <v>51821</v>
      </c>
      <c r="G12" s="17">
        <v>48149</v>
      </c>
      <c r="H12" s="13">
        <v>45569</v>
      </c>
      <c r="I12" s="13">
        <v>46690</v>
      </c>
      <c r="J12" s="13">
        <v>0</v>
      </c>
      <c r="M12" s="18" t="s">
        <v>19</v>
      </c>
    </row>
    <row r="13" spans="1:15" s="10" customFormat="1" ht="22.5" customHeight="1">
      <c r="C13" s="10" t="s">
        <v>18</v>
      </c>
      <c r="F13" s="13">
        <v>6982</v>
      </c>
      <c r="G13" s="17">
        <v>5972</v>
      </c>
      <c r="H13" s="13">
        <v>5977</v>
      </c>
      <c r="I13" s="13">
        <v>5690</v>
      </c>
      <c r="J13" s="13">
        <v>0</v>
      </c>
      <c r="M13" s="18" t="s">
        <v>17</v>
      </c>
    </row>
    <row r="14" spans="1:15" s="10" customFormat="1" ht="22.5" customHeight="1">
      <c r="C14" s="10" t="s">
        <v>16</v>
      </c>
      <c r="F14" s="13">
        <v>1291</v>
      </c>
      <c r="G14" s="17">
        <v>1253</v>
      </c>
      <c r="H14" s="13">
        <v>1253</v>
      </c>
      <c r="I14" s="13">
        <v>1283</v>
      </c>
      <c r="J14" s="13">
        <v>0</v>
      </c>
      <c r="M14" s="18" t="s">
        <v>15</v>
      </c>
    </row>
    <row r="15" spans="1:15" s="10" customFormat="1" ht="22.5" customHeight="1">
      <c r="C15" s="10" t="s">
        <v>14</v>
      </c>
      <c r="F15" s="13">
        <v>5440</v>
      </c>
      <c r="G15" s="17">
        <v>3814</v>
      </c>
      <c r="H15" s="13">
        <v>3800</v>
      </c>
      <c r="I15" s="13">
        <v>4177</v>
      </c>
      <c r="J15" s="13">
        <v>2235</v>
      </c>
      <c r="M15" s="10" t="s">
        <v>13</v>
      </c>
    </row>
    <row r="16" spans="1:15" s="10" customFormat="1" ht="22.5" customHeight="1">
      <c r="C16" s="10" t="s">
        <v>12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M16" s="10" t="s">
        <v>11</v>
      </c>
    </row>
    <row r="17" spans="1:14" s="10" customFormat="1" ht="22.5" customHeight="1">
      <c r="B17" s="10" t="s">
        <v>10</v>
      </c>
      <c r="E17" s="16"/>
      <c r="F17" s="15">
        <v>27388</v>
      </c>
      <c r="G17" s="14">
        <v>22942</v>
      </c>
      <c r="H17" s="13">
        <v>19788</v>
      </c>
      <c r="I17" s="13">
        <v>16536</v>
      </c>
      <c r="J17" s="12">
        <v>0</v>
      </c>
      <c r="K17" s="11"/>
      <c r="L17" s="10" t="s">
        <v>9</v>
      </c>
    </row>
    <row r="18" spans="1:14" s="3" customFormat="1" ht="3" customHeight="1">
      <c r="A18" s="6"/>
      <c r="B18" s="6"/>
      <c r="C18" s="6"/>
      <c r="D18" s="6"/>
      <c r="E18" s="9"/>
      <c r="F18" s="8"/>
      <c r="G18" s="9"/>
      <c r="H18" s="6"/>
      <c r="I18" s="8"/>
      <c r="J18" s="8"/>
      <c r="K18" s="7"/>
      <c r="L18" s="6"/>
      <c r="M18" s="6"/>
      <c r="N18" s="6"/>
    </row>
    <row r="19" spans="1:14" s="3" customFormat="1" ht="3" customHeight="1"/>
    <row r="20" spans="1:14" s="3" customFormat="1" ht="18.75" customHeight="1">
      <c r="B20" s="3" t="s">
        <v>8</v>
      </c>
      <c r="H20" s="3" t="s">
        <v>7</v>
      </c>
    </row>
    <row r="21" spans="1:14" s="3" customFormat="1" ht="18.75" customHeight="1">
      <c r="B21" s="3" t="s">
        <v>6</v>
      </c>
      <c r="H21" s="5" t="s">
        <v>5</v>
      </c>
    </row>
    <row r="22" spans="1:14" s="3" customFormat="1" ht="18.75" customHeight="1">
      <c r="B22" s="3" t="s">
        <v>4</v>
      </c>
      <c r="H22" s="3" t="s">
        <v>3</v>
      </c>
    </row>
    <row r="23" spans="1:14" s="3" customFormat="1" ht="18.75" customHeight="1">
      <c r="H23" s="3" t="s">
        <v>2</v>
      </c>
    </row>
    <row r="24" spans="1:14" s="3" customFormat="1" ht="18.75" customHeight="1">
      <c r="B24" s="4" t="s">
        <v>1</v>
      </c>
      <c r="H24" s="4" t="s">
        <v>0</v>
      </c>
    </row>
  </sheetData>
  <mergeCells count="4">
    <mergeCell ref="M4:N5"/>
    <mergeCell ref="B4:E5"/>
    <mergeCell ref="B1:C1"/>
    <mergeCell ref="B2:C2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T-16.1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NEWBOYZ</dc:creator>
  <cp:lastModifiedBy>NEWBOYZ</cp:lastModifiedBy>
  <dcterms:created xsi:type="dcterms:W3CDTF">2017-07-20T10:09:32Z</dcterms:created>
  <dcterms:modified xsi:type="dcterms:W3CDTF">2017-07-20T10:09:54Z</dcterms:modified>
</cp:coreProperties>
</file>