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15" windowWidth="7260" windowHeight="394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D29" i="1"/>
  <c r="D27"/>
  <c r="D26"/>
  <c r="D25"/>
  <c r="D24"/>
  <c r="D22"/>
  <c r="D21"/>
  <c r="D20"/>
  <c r="D19"/>
  <c r="D18"/>
</calcChain>
</file>

<file path=xl/sharedStrings.xml><?xml version="1.0" encoding="utf-8"?>
<sst xmlns="http://schemas.openxmlformats.org/spreadsheetml/2006/main" count="43" uniqueCount="24">
  <si>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</si>
  <si>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</si>
  <si>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</si>
  <si>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</si>
  <si>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</si>
  <si>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</si>
  <si>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</si>
  <si>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</si>
  <si>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</si>
  <si>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</si>
  <si>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</si>
  <si>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 xml:space="preserve"> -</t>
  </si>
  <si>
    <t>อัตราการว่างงาน</t>
  </si>
  <si>
    <t>ไตรมาส 1</t>
  </si>
  <si>
    <t>ไตรมาส 2</t>
  </si>
  <si>
    <t>ไตรมาส 3</t>
  </si>
  <si>
    <t>ไตรมาส 4</t>
  </si>
  <si>
    <t>ร้อยละ</t>
  </si>
  <si>
    <t>จำนวน</t>
  </si>
  <si>
    <t>ปี 2559</t>
  </si>
  <si>
    <t>ตารางที่ 1 จำนวนและร้อยละของประชากรอายุ 15 ปีขึ้นไป จำแนกตามสถานภาพแรงงาน</t>
  </si>
  <si>
    <t>สถานภาพแรงงาน</t>
  </si>
  <si>
    <t>เฉลี่ย</t>
  </si>
  <si>
    <t xml:space="preserve">             พ.ศ. 2559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</si>
</sst>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14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7" fillId="0" borderId="0" xfId="0" applyFont="1"/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3" fontId="5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/>
    <xf numFmtId="166" fontId="8" fillId="0" borderId="0" xfId="0" applyNumberFormat="1" applyFont="1"/>
    <xf numFmtId="166" fontId="7" fillId="0" borderId="0" xfId="0" applyNumberFormat="1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Border="1"/>
    <xf numFmtId="0" fontId="7" fillId="0" borderId="2" xfId="0" applyFont="1" applyBorder="1"/>
    <xf numFmtId="0" fontId="7" fillId="0" borderId="0" xfId="0" applyFont="1" applyBorder="1"/>
    <xf numFmtId="0" fontId="10" fillId="0" borderId="0" xfId="4" applyFont="1" applyBorder="1" applyAlignment="1">
      <alignment vertical="center"/>
    </xf>
    <xf numFmtId="0" fontId="9" fillId="0" borderId="0" xfId="4" applyFont="1" applyBorder="1"/>
    <xf numFmtId="0" fontId="9" fillId="0" borderId="0" xfId="4" applyFont="1" applyBorder="1" applyAlignment="1" applyProtection="1">
      <alignment horizontal="left" vertical="center"/>
    </xf>
    <xf numFmtId="165" fontId="9" fillId="0" borderId="0" xfId="4" applyNumberFormat="1" applyFont="1" applyBorder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166" fontId="7" fillId="0" borderId="2" xfId="0" applyNumberFormat="1" applyFont="1" applyBorder="1"/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165" fontId="5" fillId="0" borderId="0" xfId="4" applyNumberFormat="1" applyFont="1" applyBorder="1" applyAlignment="1" applyProtection="1">
      <alignment horizontal="left" vertical="center"/>
    </xf>
    <xf numFmtId="0" fontId="9" fillId="0" borderId="2" xfId="4" applyFont="1" applyBorder="1"/>
    <xf numFmtId="3" fontId="5" fillId="0" borderId="0" xfId="0" applyNumberFormat="1" applyFont="1" applyFill="1" applyAlignment="1">
      <alignment horizontal="right"/>
    </xf>
    <xf numFmtId="167" fontId="7" fillId="0" borderId="0" xfId="6" applyNumberFormat="1" applyFont="1" applyAlignment="1">
      <alignment horizontal="right"/>
    </xf>
    <xf numFmtId="0" fontId="5" fillId="0" borderId="0" xfId="4" applyFont="1" applyBorder="1" applyAlignment="1">
      <alignment horizontal="left" vertical="center"/>
    </xf>
    <xf numFmtId="0" fontId="13" fillId="0" borderId="0" xfId="4" applyFont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left" vertical="center"/>
    </xf>
    <xf numFmtId="166" fontId="8" fillId="0" borderId="1" xfId="0" applyNumberFormat="1" applyFont="1" applyBorder="1"/>
    <xf numFmtId="166" fontId="7" fillId="0" borderId="2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67" fontId="8" fillId="0" borderId="0" xfId="6" applyNumberFormat="1" applyFont="1" applyAlignment="1">
      <alignment horizontal="right"/>
    </xf>
    <xf numFmtId="0" fontId="5" fillId="0" borderId="3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167" fontId="5" fillId="0" borderId="0" xfId="6" applyNumberFormat="1" applyFont="1" applyBorder="1" applyAlignment="1">
      <alignment horizontal="right" vertical="center"/>
    </xf>
    <xf numFmtId="167" fontId="10" fillId="0" borderId="0" xfId="6" applyNumberFormat="1" applyFont="1" applyBorder="1" applyAlignment="1">
      <alignment horizontal="right" vertical="center"/>
    </xf>
    <xf numFmtId="167" fontId="9" fillId="0" borderId="0" xfId="6" applyNumberFormat="1" applyFont="1" applyBorder="1" applyAlignment="1">
      <alignment horizontal="right"/>
    </xf>
    <xf numFmtId="167" fontId="9" fillId="0" borderId="0" xfId="6" applyNumberFormat="1" applyFont="1" applyBorder="1" applyAlignment="1" applyProtection="1">
      <alignment horizontal="right" vertical="center"/>
    </xf>
    <xf numFmtId="165" fontId="5" fillId="0" borderId="0" xfId="4" applyNumberFormat="1" applyFont="1" applyBorder="1" applyAlignment="1" applyProtection="1">
      <alignment horizontal="right" vertical="center"/>
    </xf>
    <xf numFmtId="165" fontId="9" fillId="0" borderId="0" xfId="4" applyNumberFormat="1" applyFont="1" applyBorder="1" applyAlignment="1" applyProtection="1">
      <alignment horizontal="right" vertical="center"/>
    </xf>
    <xf numFmtId="165" fontId="7" fillId="0" borderId="0" xfId="0" applyNumberFormat="1" applyFont="1" applyAlignment="1">
      <alignment horizontal="right"/>
    </xf>
    <xf numFmtId="165" fontId="10" fillId="0" borderId="0" xfId="4" applyNumberFormat="1" applyFont="1" applyBorder="1" applyAlignment="1">
      <alignment horizontal="right" vertical="center"/>
    </xf>
    <xf numFmtId="165" fontId="9" fillId="0" borderId="0" xfId="4" applyNumberFormat="1" applyFont="1" applyBorder="1" applyAlignment="1">
      <alignment horizontal="right"/>
    </xf>
    <xf numFmtId="165" fontId="9" fillId="0" borderId="2" xfId="4" applyNumberFormat="1" applyFont="1" applyBorder="1" applyAlignment="1">
      <alignment horizontal="right"/>
    </xf>
    <xf numFmtId="165" fontId="5" fillId="0" borderId="1" xfId="4" applyNumberFormat="1" applyFont="1" applyBorder="1" applyAlignment="1" applyProtection="1">
      <alignment horizontal="right" vertical="center"/>
    </xf>
    <xf numFmtId="0" fontId="5" fillId="0" borderId="3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5" fillId="0" borderId="0" xfId="4" applyNumberFormat="1" applyFont="1" applyBorder="1" applyAlignment="1" applyProtection="1">
      <alignment horizontal="center" vertical="center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H40"/>
  <sheetViews>
    <sheetView tabSelected="1" workbookViewId="0">
      <selection activeCell="N5" sqref="N5"/>
    </sheetView>
  </sheetViews>
  <sheetFormatPr defaultColWidth="9.140625" defaultRowHeight="21"/>
  <cols>
    <col min="1" max="1" width="27.140625" style="1" customWidth="1"/>
    <col min="2" max="6" width="11.42578125" style="1" customWidth="1"/>
    <col min="7" max="16384" width="9.140625" style="1"/>
  </cols>
  <sheetData>
    <row r="1" spans="1:8">
      <c r="A1" s="3" t="s">
        <v>20</v>
      </c>
      <c r="B1" s="3"/>
    </row>
    <row r="2" spans="1:8">
      <c r="A2" s="3" t="s">
        <v>23</v>
      </c>
      <c r="B2" s="3"/>
    </row>
    <row r="3" spans="1:8" ht="11.25" customHeight="1">
      <c r="A3" s="4"/>
      <c r="B3" s="4"/>
      <c r="C3" s="5"/>
    </row>
    <row r="4" spans="1:8" s="2" customFormat="1" ht="18.75">
      <c r="A4" s="51" t="s">
        <v>21</v>
      </c>
      <c r="B4" s="38" t="s">
        <v>22</v>
      </c>
      <c r="C4" s="53" t="s">
        <v>19</v>
      </c>
      <c r="D4" s="53"/>
      <c r="E4" s="53"/>
      <c r="F4" s="53"/>
    </row>
    <row r="5" spans="1:8" s="2" customFormat="1" ht="18.75">
      <c r="A5" s="52"/>
      <c r="B5" s="39" t="s">
        <v>19</v>
      </c>
      <c r="C5" s="8" t="s">
        <v>13</v>
      </c>
      <c r="D5" s="8" t="s">
        <v>14</v>
      </c>
      <c r="E5" s="8" t="s">
        <v>15</v>
      </c>
      <c r="F5" s="8" t="s">
        <v>16</v>
      </c>
    </row>
    <row r="6" spans="1:8" s="2" customFormat="1" ht="18.75">
      <c r="B6" s="54" t="s">
        <v>18</v>
      </c>
      <c r="C6" s="54"/>
      <c r="D6" s="54"/>
      <c r="E6" s="54"/>
      <c r="F6" s="54"/>
    </row>
    <row r="7" spans="1:8" s="2" customFormat="1" ht="18.75" customHeight="1">
      <c r="A7" s="30" t="s">
        <v>0</v>
      </c>
      <c r="B7" s="40">
        <v>446336</v>
      </c>
      <c r="C7" s="28">
        <v>445588</v>
      </c>
      <c r="D7" s="6">
        <v>446080</v>
      </c>
      <c r="E7" s="36">
        <v>446554</v>
      </c>
      <c r="F7" s="37">
        <v>447122</v>
      </c>
      <c r="H7" s="11"/>
    </row>
    <row r="8" spans="1:8" s="2" customFormat="1" ht="18.75" customHeight="1">
      <c r="A8" s="18" t="s">
        <v>1</v>
      </c>
      <c r="B8" s="41">
        <v>323135.83500000002</v>
      </c>
      <c r="C8" s="9">
        <v>325173.23</v>
      </c>
      <c r="D8" s="10">
        <v>327704.3</v>
      </c>
      <c r="E8" s="22">
        <v>320172.01</v>
      </c>
      <c r="F8" s="29">
        <v>319493.8</v>
      </c>
      <c r="H8" s="11"/>
    </row>
    <row r="9" spans="1:8" s="2" customFormat="1" ht="18.75" customHeight="1">
      <c r="A9" s="19" t="s">
        <v>2</v>
      </c>
      <c r="B9" s="42">
        <v>323135.83500000002</v>
      </c>
      <c r="C9" s="9">
        <v>325173.23</v>
      </c>
      <c r="D9" s="10">
        <v>327704.3</v>
      </c>
      <c r="E9" s="22">
        <v>320172.01</v>
      </c>
      <c r="F9" s="29">
        <v>319493.8</v>
      </c>
      <c r="G9" s="11"/>
      <c r="H9" s="11"/>
    </row>
    <row r="10" spans="1:8" s="2" customFormat="1" ht="18.75" customHeight="1">
      <c r="A10" s="20" t="s">
        <v>3</v>
      </c>
      <c r="B10" s="43">
        <v>316934.43</v>
      </c>
      <c r="C10" s="9">
        <v>320195.71999999997</v>
      </c>
      <c r="D10" s="10">
        <v>320336.63</v>
      </c>
      <c r="E10" s="22">
        <v>314757.45</v>
      </c>
      <c r="F10" s="29">
        <v>312447.92</v>
      </c>
      <c r="H10" s="11"/>
    </row>
    <row r="11" spans="1:8" s="2" customFormat="1" ht="18.75" customHeight="1">
      <c r="A11" s="20" t="s">
        <v>4</v>
      </c>
      <c r="B11" s="43">
        <v>6201.4050000000007</v>
      </c>
      <c r="C11" s="9">
        <v>4977.51</v>
      </c>
      <c r="D11" s="10">
        <v>7367.67</v>
      </c>
      <c r="E11" s="22">
        <v>5414.56</v>
      </c>
      <c r="F11" s="29">
        <v>7045.88</v>
      </c>
      <c r="H11" s="11"/>
    </row>
    <row r="12" spans="1:8" s="2" customFormat="1" ht="18.75" customHeight="1">
      <c r="A12" s="19" t="s">
        <v>5</v>
      </c>
      <c r="B12" s="42" t="s">
        <v>11</v>
      </c>
      <c r="C12" s="9" t="s">
        <v>10</v>
      </c>
      <c r="D12" s="10" t="s">
        <v>10</v>
      </c>
      <c r="E12" s="22" t="s">
        <v>10</v>
      </c>
      <c r="F12" s="29" t="s">
        <v>10</v>
      </c>
      <c r="H12" s="11"/>
    </row>
    <row r="13" spans="1:8" s="2" customFormat="1" ht="18.75" customHeight="1">
      <c r="A13" s="20" t="s">
        <v>6</v>
      </c>
      <c r="B13" s="43">
        <v>123200.1675</v>
      </c>
      <c r="C13" s="9">
        <v>120414.77</v>
      </c>
      <c r="D13" s="10">
        <v>118375.7</v>
      </c>
      <c r="E13" s="22">
        <v>126382</v>
      </c>
      <c r="F13" s="29">
        <v>127628.2</v>
      </c>
      <c r="H13" s="11"/>
    </row>
    <row r="14" spans="1:8" s="2" customFormat="1" ht="18.75" customHeight="1">
      <c r="A14" s="20" t="s">
        <v>7</v>
      </c>
      <c r="B14" s="43">
        <v>43521.832500000004</v>
      </c>
      <c r="C14" s="9">
        <v>39922.230000000003</v>
      </c>
      <c r="D14" s="10">
        <v>43093.32</v>
      </c>
      <c r="E14" s="22">
        <v>46334.3</v>
      </c>
      <c r="F14" s="29">
        <v>44737.48</v>
      </c>
      <c r="H14" s="11"/>
    </row>
    <row r="15" spans="1:8" s="2" customFormat="1" ht="18.75" customHeight="1">
      <c r="A15" s="21" t="s">
        <v>8</v>
      </c>
      <c r="B15" s="43">
        <v>34023.667499999996</v>
      </c>
      <c r="C15" s="9">
        <v>34447.660000000003</v>
      </c>
      <c r="D15" s="10">
        <v>31933</v>
      </c>
      <c r="E15" s="22">
        <v>34414.49</v>
      </c>
      <c r="F15" s="29">
        <v>35299.519999999997</v>
      </c>
      <c r="H15" s="11"/>
    </row>
    <row r="16" spans="1:8" s="2" customFormat="1" ht="18.75" customHeight="1">
      <c r="A16" s="19" t="s">
        <v>9</v>
      </c>
      <c r="B16" s="42">
        <v>45654.667499999996</v>
      </c>
      <c r="C16" s="9">
        <v>46044.88</v>
      </c>
      <c r="D16" s="10">
        <v>43349.38</v>
      </c>
      <c r="E16" s="22">
        <v>45633.2</v>
      </c>
      <c r="F16" s="29">
        <v>47591.21</v>
      </c>
      <c r="H16" s="11"/>
    </row>
    <row r="17" spans="1:6" s="2" customFormat="1" ht="18.75" customHeight="1">
      <c r="A17" s="21"/>
      <c r="B17" s="55" t="s">
        <v>17</v>
      </c>
      <c r="C17" s="55"/>
      <c r="D17" s="55"/>
      <c r="E17" s="55"/>
      <c r="F17" s="55"/>
    </row>
    <row r="18" spans="1:6" s="2" customFormat="1" ht="18.75">
      <c r="A18" s="26" t="s">
        <v>0</v>
      </c>
      <c r="B18" s="44">
        <v>100</v>
      </c>
      <c r="C18" s="12">
        <v>100</v>
      </c>
      <c r="D18" s="12">
        <f>D7/D7*100</f>
        <v>100</v>
      </c>
      <c r="E18" s="7">
        <v>100</v>
      </c>
      <c r="F18" s="7">
        <v>100</v>
      </c>
    </row>
    <row r="19" spans="1:6" s="2" customFormat="1" ht="18.75">
      <c r="A19" s="21" t="s">
        <v>1</v>
      </c>
      <c r="B19" s="45">
        <v>72.397439373028391</v>
      </c>
      <c r="C19" s="14">
        <v>72.976208964334759</v>
      </c>
      <c r="D19" s="14">
        <f>D8/D7*100</f>
        <v>73.463123206599718</v>
      </c>
      <c r="E19" s="13">
        <v>71.698385861508356</v>
      </c>
      <c r="F19" s="13">
        <v>71.455620613613277</v>
      </c>
    </row>
    <row r="20" spans="1:6" s="2" customFormat="1" ht="18.75">
      <c r="A20" s="20" t="s">
        <v>2</v>
      </c>
      <c r="B20" s="45">
        <v>72.397439373028391</v>
      </c>
      <c r="C20" s="14">
        <v>72.976208964334759</v>
      </c>
      <c r="D20" s="14">
        <f>D9/D7*100</f>
        <v>73.463123206599718</v>
      </c>
      <c r="E20" s="13">
        <v>71.698385861508356</v>
      </c>
      <c r="F20" s="13">
        <v>71.455620613613277</v>
      </c>
    </row>
    <row r="21" spans="1:6" s="2" customFormat="1" ht="18.75">
      <c r="A21" s="20" t="s">
        <v>3</v>
      </c>
      <c r="B21" s="45">
        <v>71.008036546458271</v>
      </c>
      <c r="C21" s="14">
        <v>71.859143423970124</v>
      </c>
      <c r="D21" s="14">
        <f>D10/D7*100</f>
        <v>71.811475520086091</v>
      </c>
      <c r="E21" s="13">
        <v>70.485865091343939</v>
      </c>
      <c r="F21" s="13">
        <v>69.879791197928071</v>
      </c>
    </row>
    <row r="22" spans="1:6" s="2" customFormat="1" ht="18.75">
      <c r="A22" s="2" t="s">
        <v>4</v>
      </c>
      <c r="B22" s="46">
        <v>1.3894028265701177</v>
      </c>
      <c r="C22" s="14">
        <v>1.1170655403646419</v>
      </c>
      <c r="D22" s="14">
        <f>D11/D7*100</f>
        <v>1.6516476865136298</v>
      </c>
      <c r="E22" s="13">
        <v>1.2125207701644147</v>
      </c>
      <c r="F22" s="13">
        <v>1.5758294156852044</v>
      </c>
    </row>
    <row r="23" spans="1:6" s="2" customFormat="1" ht="18.75">
      <c r="A23" s="25" t="s">
        <v>5</v>
      </c>
      <c r="B23" s="46" t="s">
        <v>10</v>
      </c>
      <c r="C23" s="13" t="s">
        <v>10</v>
      </c>
      <c r="D23" s="10" t="s">
        <v>10</v>
      </c>
      <c r="E23" s="13" t="s">
        <v>10</v>
      </c>
      <c r="F23" s="13" t="s">
        <v>10</v>
      </c>
    </row>
    <row r="24" spans="1:6" s="2" customFormat="1" ht="18.75">
      <c r="A24" s="18" t="s">
        <v>6</v>
      </c>
      <c r="B24" s="47">
        <v>27.602561187087755</v>
      </c>
      <c r="C24" s="14">
        <v>27.023791035665234</v>
      </c>
      <c r="D24" s="14">
        <f>D13/D7*100</f>
        <v>26.536876793400289</v>
      </c>
      <c r="E24" s="13">
        <v>28.301616377862477</v>
      </c>
      <c r="F24" s="13">
        <v>28.544379386386716</v>
      </c>
    </row>
    <row r="25" spans="1:6" s="2" customFormat="1" ht="18.75">
      <c r="A25" s="19" t="s">
        <v>7</v>
      </c>
      <c r="B25" s="48">
        <v>9.7509124292013212</v>
      </c>
      <c r="C25" s="14">
        <v>8.9594490874978678</v>
      </c>
      <c r="D25" s="14">
        <f>D14/D7*100</f>
        <v>9.6604465566714488</v>
      </c>
      <c r="E25" s="13">
        <v>10.375967968039699</v>
      </c>
      <c r="F25" s="13">
        <v>10.005653937851415</v>
      </c>
    </row>
    <row r="26" spans="1:6" s="2" customFormat="1" ht="18.75">
      <c r="A26" s="20" t="s">
        <v>8</v>
      </c>
      <c r="B26" s="45">
        <v>7.6228822008531676</v>
      </c>
      <c r="C26" s="14">
        <v>7.730832069086242</v>
      </c>
      <c r="D26" s="14">
        <f>D15/D7*100</f>
        <v>7.1585814203730269</v>
      </c>
      <c r="E26" s="13">
        <v>7.7066804910492337</v>
      </c>
      <c r="F26" s="13">
        <v>7.8948295990803397</v>
      </c>
    </row>
    <row r="27" spans="1:6" s="2" customFormat="1" ht="18.75">
      <c r="A27" s="20" t="s">
        <v>9</v>
      </c>
      <c r="B27" s="45">
        <v>10.228766557033266</v>
      </c>
      <c r="C27" s="14">
        <v>10.333509879081124</v>
      </c>
      <c r="D27" s="15">
        <f>D16/D7*100</f>
        <v>9.7178488163558097</v>
      </c>
      <c r="E27" s="13">
        <v>10.218965679402714</v>
      </c>
      <c r="F27" s="13">
        <v>10.643898085981007</v>
      </c>
    </row>
    <row r="28" spans="1:6" s="2" customFormat="1" ht="6.75" customHeight="1">
      <c r="A28" s="27"/>
      <c r="B28" s="49"/>
      <c r="C28" s="16"/>
      <c r="D28" s="23"/>
      <c r="E28" s="34"/>
      <c r="F28" s="13"/>
    </row>
    <row r="29" spans="1:6" s="2" customFormat="1" ht="18.75">
      <c r="A29" s="32" t="s">
        <v>12</v>
      </c>
      <c r="B29" s="50">
        <v>1.9191325530329995</v>
      </c>
      <c r="C29" s="33">
        <v>1.5307256381467811</v>
      </c>
      <c r="D29" s="33">
        <f>(D11*100)/D8</f>
        <v>2.2482677218455787</v>
      </c>
      <c r="E29" s="35">
        <v>1.6911409588864434</v>
      </c>
      <c r="F29" s="35">
        <v>2.2053260501455743</v>
      </c>
    </row>
    <row r="30" spans="1:6" s="2" customFormat="1" ht="18.75" customHeight="1">
      <c r="A30" s="31"/>
      <c r="B30" s="31"/>
    </row>
    <row r="31" spans="1:6" s="2" customFormat="1" ht="18.75" customHeight="1">
      <c r="A31" s="21"/>
      <c r="B31" s="21"/>
    </row>
    <row r="32" spans="1:6" s="2" customFormat="1" ht="18.75" customHeight="1">
      <c r="A32" s="19"/>
      <c r="B32" s="19"/>
      <c r="C32" s="14"/>
    </row>
    <row r="33" spans="1:2" s="2" customFormat="1" ht="18.75" customHeight="1">
      <c r="A33" s="21"/>
      <c r="B33" s="21"/>
    </row>
    <row r="34" spans="1:2" s="2" customFormat="1" ht="18.75" customHeight="1">
      <c r="A34" s="21"/>
      <c r="B34" s="21"/>
    </row>
    <row r="35" spans="1:2" s="2" customFormat="1" ht="18.75" customHeight="1">
      <c r="A35" s="21"/>
      <c r="B35" s="21"/>
    </row>
    <row r="36" spans="1:2" s="2" customFormat="1" ht="18.75" customHeight="1">
      <c r="A36" s="20"/>
      <c r="B36" s="20"/>
    </row>
    <row r="37" spans="1:2" s="2" customFormat="1" ht="18.75" customHeight="1">
      <c r="A37" s="20"/>
      <c r="B37" s="20"/>
    </row>
    <row r="38" spans="1:2" s="2" customFormat="1" ht="18.75" customHeight="1">
      <c r="A38" s="17"/>
      <c r="B38" s="17"/>
    </row>
    <row r="39" spans="1:2" s="2" customFormat="1" ht="18.75" customHeight="1">
      <c r="A39" s="24"/>
      <c r="B39" s="24"/>
    </row>
    <row r="40" spans="1:2" ht="18.75" customHeight="1"/>
  </sheetData>
  <mergeCells count="4">
    <mergeCell ref="A4:A5"/>
    <mergeCell ref="C4:F4"/>
    <mergeCell ref="B6:F6"/>
    <mergeCell ref="B17:F17"/>
  </mergeCells>
  <pageMargins left="0.43307086614173229" right="0.39370078740157483" top="0.86614173228346458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2017-02-01T04:31:22Z</cp:lastPrinted>
  <dcterms:created xsi:type="dcterms:W3CDTF">2014-02-26T23:21:30Z</dcterms:created>
  <dcterms:modified xsi:type="dcterms:W3CDTF">2017-02-01T06:23:50Z</dcterms:modified>
</cp:coreProperties>
</file>