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05" windowWidth="9720" windowHeight="5970" tabRatio="656"/>
  </bookViews>
  <sheets>
    <sheet name="T-19.1" sheetId="20" r:id="rId1"/>
  </sheets>
  <definedNames>
    <definedName name="_xlnm.Print_Area" localSheetId="0">'T-19.1'!$A$1:$M$33</definedName>
  </definedNames>
  <calcPr calcId="125725"/>
</workbook>
</file>

<file path=xl/calcChain.xml><?xml version="1.0" encoding="utf-8"?>
<calcChain xmlns="http://schemas.openxmlformats.org/spreadsheetml/2006/main">
  <c r="J13" i="20"/>
  <c r="I13"/>
  <c r="H13"/>
  <c r="G13"/>
  <c r="J21"/>
  <c r="I21"/>
  <c r="H21"/>
  <c r="G21"/>
  <c r="F21"/>
  <c r="F13"/>
  <c r="E21"/>
  <c r="E13"/>
</calcChain>
</file>

<file path=xl/sharedStrings.xml><?xml version="1.0" encoding="utf-8"?>
<sst xmlns="http://schemas.openxmlformats.org/spreadsheetml/2006/main" count="80" uniqueCount="50">
  <si>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</si>
  <si>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</si>
  <si>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</si>
  <si>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</si>
  <si>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</si>
  <si>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</si>
  <si>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</si>
  <si>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</si>
  <si>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</si>
  <si>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</si>
  <si>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</si>
  <si>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</si>
  <si>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</si>
  <si>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</si>
  <si>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</si>
  <si>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</si>
  <si>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</si>
  <si>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</si>
  <si>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</si>
  <si>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</si>
  <si>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</si>
  <si>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</si>
  <si>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</si>
  <si>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</si>
  <si>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</si>
  <si>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</si>
  <si>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</si>
  <si>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</si>
  <si>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</si>
  <si>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</si>
  <si>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</si>
  <si>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</si>
  <si>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</si>
  <si>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</si>
  <si>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</si>
  <si>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</si>
  <si>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</si>
  <si>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</si>
  <si>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</si>
  <si>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</si>
  <si>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</si>
  <si>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</si>
  <si>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</si>
  <si>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2558  (2015)</t>
  </si>
  <si>
    <t>2559  (2016)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</si>
  <si>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</si>
  <si>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Years2015 - 2016</t>
  </si>
  <si>
    <t xml:space="preserve">     ที่มา:  สำนักงานส่งเสริมการปกครองท้องถิ่นจังหวัดพระนครศรีอยุธยา</t>
  </si>
  <si>
    <t xml:space="preserve"> Source:    Phra Nakhon Si Ayutthaya Provincial Office of Local Administration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</si>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</sst>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0;[Red]#,##0.00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color rgb="FFFF0000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7" fillId="0" borderId="3" xfId="0" applyNumberFormat="1" applyFont="1" applyBorder="1"/>
    <xf numFmtId="4" fontId="6" fillId="0" borderId="2" xfId="0" applyNumberFormat="1" applyFont="1" applyFill="1" applyBorder="1" applyAlignment="1"/>
    <xf numFmtId="4" fontId="6" fillId="0" borderId="2" xfId="0" applyNumberFormat="1" applyFont="1" applyFill="1" applyBorder="1" applyAlignment="1">
      <alignment horizontal="right"/>
    </xf>
    <xf numFmtId="4" fontId="9" fillId="0" borderId="3" xfId="0" applyNumberFormat="1" applyFont="1" applyFill="1" applyBorder="1"/>
    <xf numFmtId="0" fontId="4" fillId="0" borderId="0" xfId="0" applyFont="1" applyBorder="1" applyAlignment="1"/>
    <xf numFmtId="0" fontId="4" fillId="2" borderId="3" xfId="0" applyFont="1" applyFill="1" applyBorder="1" applyAlignment="1">
      <alignment horizontal="center"/>
    </xf>
    <xf numFmtId="0" fontId="4" fillId="2" borderId="0" xfId="0" applyFont="1" applyFill="1"/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/>
    <xf numFmtId="4" fontId="9" fillId="0" borderId="8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" fontId="7" fillId="0" borderId="8" xfId="0" applyNumberFormat="1" applyFont="1" applyBorder="1"/>
    <xf numFmtId="4" fontId="6" fillId="0" borderId="8" xfId="0" applyNumberFormat="1" applyFont="1" applyFill="1" applyBorder="1" applyAlignment="1"/>
    <xf numFmtId="4" fontId="6" fillId="0" borderId="8" xfId="0" applyNumberFormat="1" applyFont="1" applyFill="1" applyBorder="1" applyAlignment="1">
      <alignment horizontal="right"/>
    </xf>
    <xf numFmtId="0" fontId="4" fillId="2" borderId="0" xfId="0" quotePrefix="1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" fontId="9" fillId="2" borderId="8" xfId="0" applyNumberFormat="1" applyFont="1" applyFill="1" applyBorder="1"/>
    <xf numFmtId="0" fontId="4" fillId="2" borderId="2" xfId="0" applyFont="1" applyFill="1" applyBorder="1" applyAlignment="1"/>
    <xf numFmtId="4" fontId="6" fillId="0" borderId="3" xfId="0" applyNumberFormat="1" applyFont="1" applyFill="1" applyBorder="1" applyAlignment="1"/>
    <xf numFmtId="4" fontId="6" fillId="0" borderId="8" xfId="0" applyNumberFormat="1" applyFont="1" applyBorder="1"/>
    <xf numFmtId="4" fontId="6" fillId="0" borderId="3" xfId="0" applyNumberFormat="1" applyFont="1" applyBorder="1"/>
    <xf numFmtId="188" fontId="6" fillId="0" borderId="2" xfId="1" applyNumberFormat="1" applyFont="1" applyBorder="1" applyAlignment="1"/>
    <xf numFmtId="4" fontId="6" fillId="0" borderId="8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88" fontId="6" fillId="0" borderId="2" xfId="1" applyNumberFormat="1" applyFont="1" applyBorder="1" applyAlignment="1">
      <alignment horizontal="right"/>
    </xf>
    <xf numFmtId="188" fontId="6" fillId="0" borderId="0" xfId="1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4" fontId="6" fillId="2" borderId="8" xfId="0" applyNumberFormat="1" applyFont="1" applyFill="1" applyBorder="1"/>
    <xf numFmtId="4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/>
    <xf numFmtId="188" fontId="6" fillId="2" borderId="8" xfId="1" applyNumberFormat="1" applyFont="1" applyFill="1" applyBorder="1"/>
    <xf numFmtId="188" fontId="6" fillId="2" borderId="3" xfId="1" applyNumberFormat="1" applyFont="1" applyFill="1" applyBorder="1"/>
    <xf numFmtId="188" fontId="6" fillId="2" borderId="3" xfId="1" applyNumberFormat="1" applyFont="1" applyFill="1" applyBorder="1" applyAlignment="1">
      <alignment horizontal="right"/>
    </xf>
    <xf numFmtId="188" fontId="6" fillId="2" borderId="2" xfId="1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6" fillId="2" borderId="6" xfId="0" applyFont="1" applyFill="1" applyBorder="1"/>
    <xf numFmtId="0" fontId="6" fillId="2" borderId="5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1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1564604</xdr:colOff>
      <xdr:row>0</xdr:row>
      <xdr:rowOff>0</xdr:rowOff>
    </xdr:from>
    <xdr:to>
      <xdr:col>13</xdr:col>
      <xdr:colOff>107158</xdr:colOff>
      <xdr:row>32</xdr:row>
      <xdr:rowOff>247649</xdr:rowOff>
    </xdr:to>
    <xdr:grpSp>
      <xdr:nvGrpSpPr>
        <xdr:cNvPr id="1202" name="Group 117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GrpSpPr>
          <a:grpSpLocks/>
        </xdr:cNvGrpSpPr>
      </xdr:nvGrpSpPr>
      <xdr:grpSpPr bwMode="auto">
        <a:xfrm>
          <a:off x="9698954" y="0"/>
          <a:ext cx="990479" cy="6981824"/>
          <a:chOff x="989" y="0"/>
          <a:chExt cx="62" cy="703"/>
        </a:xfrm>
      </xdr:grpSpPr>
      <xdr:sp macro="" textlink="">
        <xdr:nvSpPr>
          <xdr:cNvPr id="1095" name="Text Box 6">
            <a:extLst>
              <a:ext uri="{FF2B5EF4-FFF2-40B4-BE49-F238E27FC236}">
                <a16:creationId xmlns:a16="http://schemas.microsoft.com/office/drawing/2014/main" xmlns="" id="{00000000-0008-0000-0000-00004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2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9" y="659"/>
            <a:ext cx="6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06" name="Straight Connector 12">
            <a:extLst>
              <a:ext uri="{FF2B5EF4-FFF2-40B4-BE49-F238E27FC236}">
                <a16:creationId xmlns:a16="http://schemas.microsoft.com/office/drawing/2014/main" xmlns="" id="{00000000-0008-0000-0000-0000B604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L40"/>
  <sheetViews>
    <sheetView showGridLines="0" tabSelected="1" topLeftCell="A7" zoomScaleNormal="100" zoomScaleSheetLayoutView="100" workbookViewId="0">
      <selection activeCell="O19" sqref="O19"/>
    </sheetView>
  </sheetViews>
  <sheetFormatPr defaultColWidth="9.140625" defaultRowHeight="18.75"/>
  <cols>
    <col min="1" max="1" width="1.7109375" style="8" customWidth="1"/>
    <col min="2" max="2" width="5.7109375" style="8" customWidth="1"/>
    <col min="3" max="3" width="4.42578125" style="8" customWidth="1"/>
    <col min="4" max="4" width="15" style="8" customWidth="1"/>
    <col min="5" max="10" width="15.7109375" style="8" customWidth="1"/>
    <col min="11" max="11" width="0.85546875" style="8" customWidth="1"/>
    <col min="12" max="12" width="25.28515625" style="8" customWidth="1"/>
    <col min="13" max="13" width="11.42578125" style="8" customWidth="1"/>
    <col min="14" max="16384" width="9.140625" style="8"/>
  </cols>
  <sheetData>
    <row r="1" spans="1:12" s="1" customFormat="1">
      <c r="B1" s="2" t="s">
        <v>1</v>
      </c>
      <c r="C1" s="3">
        <v>19.100000000000001</v>
      </c>
      <c r="D1" s="2" t="s">
        <v>45</v>
      </c>
      <c r="E1" s="2"/>
      <c r="F1" s="2"/>
      <c r="G1" s="2"/>
    </row>
    <row r="2" spans="1:12" s="4" customFormat="1">
      <c r="B2" s="1" t="s">
        <v>25</v>
      </c>
      <c r="C2" s="3">
        <v>19.100000000000001</v>
      </c>
      <c r="D2" s="5" t="s">
        <v>29</v>
      </c>
      <c r="E2" s="6"/>
      <c r="F2" s="6"/>
      <c r="G2" s="6"/>
    </row>
    <row r="3" spans="1:12" s="4" customFormat="1">
      <c r="B3" s="1"/>
      <c r="C3" s="3"/>
      <c r="D3" s="5" t="s">
        <v>46</v>
      </c>
      <c r="E3" s="6"/>
      <c r="F3" s="6"/>
      <c r="G3" s="27"/>
    </row>
    <row r="4" spans="1:12" s="4" customFormat="1" ht="16.5" customHeight="1">
      <c r="B4" s="1"/>
      <c r="C4" s="3"/>
      <c r="D4" s="5"/>
      <c r="E4" s="6"/>
      <c r="F4" s="6"/>
      <c r="G4" s="6"/>
      <c r="L4" s="7" t="s">
        <v>26</v>
      </c>
    </row>
    <row r="5" spans="1:12" ht="6" customHeight="1"/>
    <row r="6" spans="1:12" s="10" customFormat="1" ht="17.25">
      <c r="A6" s="79" t="s">
        <v>3</v>
      </c>
      <c r="B6" s="80"/>
      <c r="C6" s="80"/>
      <c r="D6" s="81"/>
      <c r="E6" s="93" t="s">
        <v>43</v>
      </c>
      <c r="F6" s="94"/>
      <c r="G6" s="95"/>
      <c r="H6" s="90" t="s">
        <v>44</v>
      </c>
      <c r="I6" s="91"/>
      <c r="J6" s="92"/>
      <c r="K6" s="9"/>
      <c r="L6" s="9"/>
    </row>
    <row r="7" spans="1:12" s="10" customFormat="1" ht="21" customHeight="1">
      <c r="A7" s="82"/>
      <c r="B7" s="83"/>
      <c r="C7" s="83"/>
      <c r="D7" s="84"/>
      <c r="E7" s="11" t="s">
        <v>20</v>
      </c>
      <c r="G7" s="11" t="s">
        <v>20</v>
      </c>
      <c r="H7" s="39" t="s">
        <v>20</v>
      </c>
      <c r="I7" s="40"/>
      <c r="J7" s="39" t="s">
        <v>20</v>
      </c>
      <c r="K7" s="12"/>
      <c r="L7" s="12"/>
    </row>
    <row r="8" spans="1:12" s="10" customFormat="1" ht="21" customHeight="1">
      <c r="A8" s="85"/>
      <c r="B8" s="85"/>
      <c r="C8" s="85"/>
      <c r="D8" s="84"/>
      <c r="E8" s="13" t="s">
        <v>21</v>
      </c>
      <c r="F8" s="11"/>
      <c r="G8" s="13" t="s">
        <v>24</v>
      </c>
      <c r="H8" s="39" t="s">
        <v>21</v>
      </c>
      <c r="I8" s="39"/>
      <c r="J8" s="39" t="s">
        <v>24</v>
      </c>
      <c r="K8" s="32"/>
      <c r="L8" s="32" t="s">
        <v>7</v>
      </c>
    </row>
    <row r="9" spans="1:12" s="10" customFormat="1" ht="21" customHeight="1">
      <c r="A9" s="85"/>
      <c r="B9" s="85"/>
      <c r="C9" s="85"/>
      <c r="D9" s="84"/>
      <c r="E9" s="11" t="s">
        <v>22</v>
      </c>
      <c r="F9" s="14"/>
      <c r="G9" s="11" t="s">
        <v>23</v>
      </c>
      <c r="H9" s="39" t="s">
        <v>22</v>
      </c>
      <c r="I9" s="41"/>
      <c r="J9" s="39" t="s">
        <v>23</v>
      </c>
      <c r="K9" s="32"/>
      <c r="L9" s="32"/>
    </row>
    <row r="10" spans="1:12" s="10" customFormat="1" ht="21" customHeight="1">
      <c r="A10" s="85"/>
      <c r="B10" s="85"/>
      <c r="C10" s="85"/>
      <c r="D10" s="84"/>
      <c r="E10" s="33" t="s">
        <v>18</v>
      </c>
      <c r="F10" s="11" t="s">
        <v>5</v>
      </c>
      <c r="G10" s="11" t="s">
        <v>18</v>
      </c>
      <c r="H10" s="42" t="s">
        <v>18</v>
      </c>
      <c r="I10" s="39" t="s">
        <v>5</v>
      </c>
      <c r="J10" s="39" t="s">
        <v>18</v>
      </c>
      <c r="K10" s="32"/>
      <c r="L10" s="32"/>
    </row>
    <row r="11" spans="1:12" s="10" customFormat="1" ht="21" customHeight="1">
      <c r="A11" s="86"/>
      <c r="B11" s="86"/>
      <c r="C11" s="86"/>
      <c r="D11" s="87"/>
      <c r="E11" s="15" t="s">
        <v>4</v>
      </c>
      <c r="F11" s="15" t="s">
        <v>17</v>
      </c>
      <c r="G11" s="15" t="s">
        <v>4</v>
      </c>
      <c r="H11" s="45" t="s">
        <v>4</v>
      </c>
      <c r="I11" s="41" t="s">
        <v>17</v>
      </c>
      <c r="J11" s="41" t="s">
        <v>4</v>
      </c>
      <c r="K11" s="16"/>
      <c r="L11" s="17"/>
    </row>
    <row r="12" spans="1:12" s="10" customFormat="1" ht="3" customHeight="1">
      <c r="A12" s="28"/>
      <c r="B12" s="28"/>
      <c r="C12" s="28"/>
      <c r="D12" s="29"/>
      <c r="E12" s="29"/>
      <c r="F12" s="29"/>
      <c r="G12" s="38"/>
      <c r="H12" s="47"/>
      <c r="I12" s="47"/>
      <c r="J12" s="46"/>
      <c r="K12" s="32"/>
      <c r="L12" s="12"/>
    </row>
    <row r="13" spans="1:12" s="10" customFormat="1" ht="18" customHeight="1">
      <c r="A13" s="88" t="s">
        <v>6</v>
      </c>
      <c r="B13" s="88"/>
      <c r="C13" s="88"/>
      <c r="D13" s="89"/>
      <c r="E13" s="48">
        <f t="shared" ref="E13:J13" si="0">SUM(E14:E20)</f>
        <v>1265693283.48</v>
      </c>
      <c r="F13" s="48">
        <f t="shared" si="0"/>
        <v>3196215999.2199993</v>
      </c>
      <c r="G13" s="48">
        <f t="shared" si="0"/>
        <v>3984677612.6830006</v>
      </c>
      <c r="H13" s="48">
        <f t="shared" si="0"/>
        <v>3515090499.3499999</v>
      </c>
      <c r="I13" s="48">
        <f t="shared" si="0"/>
        <v>9947149676.5499992</v>
      </c>
      <c r="J13" s="34">
        <f t="shared" si="0"/>
        <v>10563643120.02</v>
      </c>
      <c r="K13" s="88" t="s">
        <v>27</v>
      </c>
      <c r="L13" s="88"/>
    </row>
    <row r="14" spans="1:12" s="10" customFormat="1" ht="18" customHeight="1">
      <c r="A14" s="30"/>
      <c r="B14" s="26" t="s">
        <v>8</v>
      </c>
      <c r="C14" s="30"/>
      <c r="D14" s="31"/>
      <c r="E14" s="35">
        <v>913319585.80999994</v>
      </c>
      <c r="F14" s="59">
        <v>1696852032.1199996</v>
      </c>
      <c r="G14" s="60">
        <v>2294690007.323</v>
      </c>
      <c r="H14" s="49">
        <v>955846834.78999996</v>
      </c>
      <c r="I14" s="59">
        <v>2155201510.1800008</v>
      </c>
      <c r="J14" s="60">
        <v>2295779357.7800002</v>
      </c>
      <c r="K14" s="12"/>
      <c r="L14" s="26" t="s">
        <v>10</v>
      </c>
    </row>
    <row r="15" spans="1:12" s="10" customFormat="1" ht="18" customHeight="1">
      <c r="A15" s="12"/>
      <c r="B15" s="12" t="s">
        <v>30</v>
      </c>
      <c r="C15" s="12"/>
      <c r="D15" s="18"/>
      <c r="E15" s="36">
        <v>7812204.8499999996</v>
      </c>
      <c r="F15" s="59">
        <v>54484759.350000001</v>
      </c>
      <c r="G15" s="60">
        <v>61292065.320000008</v>
      </c>
      <c r="H15" s="50">
        <v>4688033.45</v>
      </c>
      <c r="I15" s="59">
        <v>61604149.130000003</v>
      </c>
      <c r="J15" s="60">
        <v>37735400.68999999</v>
      </c>
      <c r="K15" s="12"/>
      <c r="L15" s="12" t="s">
        <v>41</v>
      </c>
    </row>
    <row r="16" spans="1:12" s="10" customFormat="1" ht="18" customHeight="1">
      <c r="A16" s="12"/>
      <c r="B16" s="12" t="s">
        <v>9</v>
      </c>
      <c r="C16" s="12"/>
      <c r="D16" s="18"/>
      <c r="E16" s="35">
        <v>23869387.300000001</v>
      </c>
      <c r="F16" s="59">
        <v>48193336.740000002</v>
      </c>
      <c r="G16" s="60">
        <v>39172561.859999999</v>
      </c>
      <c r="H16" s="49">
        <v>19614524.460000001</v>
      </c>
      <c r="I16" s="59">
        <v>46766095.069999993</v>
      </c>
      <c r="J16" s="60">
        <v>66376632.640000001</v>
      </c>
      <c r="K16" s="12"/>
      <c r="L16" s="12" t="s">
        <v>11</v>
      </c>
    </row>
    <row r="17" spans="1:12" s="10" customFormat="1" ht="18" customHeight="1">
      <c r="A17" s="12"/>
      <c r="B17" s="10" t="s">
        <v>40</v>
      </c>
      <c r="C17" s="12"/>
      <c r="D17" s="18"/>
      <c r="E17" s="50" t="s">
        <v>49</v>
      </c>
      <c r="F17" s="59">
        <v>26722311.09</v>
      </c>
      <c r="G17" s="60">
        <v>77369538.590000004</v>
      </c>
      <c r="H17" s="50" t="s">
        <v>49</v>
      </c>
      <c r="I17" s="59">
        <v>29034206.559999999</v>
      </c>
      <c r="J17" s="60">
        <v>84727280.569999993</v>
      </c>
      <c r="K17" s="12"/>
      <c r="L17" s="12" t="s">
        <v>42</v>
      </c>
    </row>
    <row r="18" spans="1:12" s="10" customFormat="1" ht="18" customHeight="1">
      <c r="A18" s="12"/>
      <c r="B18" s="12" t="s">
        <v>16</v>
      </c>
      <c r="C18" s="12"/>
      <c r="D18" s="18"/>
      <c r="E18" s="35">
        <v>8079226.54</v>
      </c>
      <c r="F18" s="59">
        <v>12468206.439999999</v>
      </c>
      <c r="G18" s="60">
        <v>18789965.080000002</v>
      </c>
      <c r="H18" s="49">
        <v>9108905.0700000003</v>
      </c>
      <c r="I18" s="59">
        <v>7411564.9399999995</v>
      </c>
      <c r="J18" s="60">
        <v>9739178.4399999995</v>
      </c>
      <c r="K18" s="12"/>
      <c r="L18" s="12" t="s">
        <v>12</v>
      </c>
    </row>
    <row r="19" spans="1:12" s="10" customFormat="1" ht="18" customHeight="1">
      <c r="B19" s="12" t="s">
        <v>14</v>
      </c>
      <c r="C19" s="12"/>
      <c r="D19" s="12"/>
      <c r="E19" s="58">
        <v>312612878.98000002</v>
      </c>
      <c r="F19" s="61">
        <v>1357495353.4799998</v>
      </c>
      <c r="G19" s="25">
        <v>1493363474.51</v>
      </c>
      <c r="H19" s="50">
        <v>273657803.01999998</v>
      </c>
      <c r="I19" s="62">
        <v>1403268322.72</v>
      </c>
      <c r="J19" s="63">
        <v>1612882133.6900001</v>
      </c>
      <c r="K19" s="12"/>
      <c r="L19" s="12" t="s">
        <v>15</v>
      </c>
    </row>
    <row r="20" spans="1:12" s="10" customFormat="1" ht="18" customHeight="1">
      <c r="B20" s="12" t="s">
        <v>2</v>
      </c>
      <c r="E20" s="50" t="s">
        <v>49</v>
      </c>
      <c r="F20" s="62" t="s">
        <v>49</v>
      </c>
      <c r="G20" s="63" t="s">
        <v>49</v>
      </c>
      <c r="H20" s="49">
        <v>2252174398.5599999</v>
      </c>
      <c r="I20" s="59">
        <v>6243863827.9499989</v>
      </c>
      <c r="J20" s="60">
        <v>6456403136.210001</v>
      </c>
      <c r="K20" s="12"/>
      <c r="L20" s="12" t="s">
        <v>0</v>
      </c>
    </row>
    <row r="21" spans="1:12" s="10" customFormat="1" ht="18" customHeight="1">
      <c r="A21" s="88" t="s">
        <v>13</v>
      </c>
      <c r="B21" s="88"/>
      <c r="C21" s="88"/>
      <c r="D21" s="88"/>
      <c r="E21" s="48">
        <f t="shared" ref="E21:J21" si="1">SUM(E22:E28)</f>
        <v>1209580974.3099999</v>
      </c>
      <c r="F21" s="48">
        <f t="shared" si="1"/>
        <v>2279569118.1900005</v>
      </c>
      <c r="G21" s="48">
        <f t="shared" si="1"/>
        <v>3616888070.5200005</v>
      </c>
      <c r="H21" s="48">
        <f t="shared" si="1"/>
        <v>1006306749.03</v>
      </c>
      <c r="I21" s="48">
        <f t="shared" si="1"/>
        <v>2488860533.5700002</v>
      </c>
      <c r="J21" s="34">
        <f t="shared" si="1"/>
        <v>2760329972.98</v>
      </c>
      <c r="K21" s="88" t="s">
        <v>28</v>
      </c>
      <c r="L21" s="88"/>
    </row>
    <row r="22" spans="1:12" s="10" customFormat="1" ht="18" customHeight="1">
      <c r="B22" s="51" t="s">
        <v>19</v>
      </c>
      <c r="C22" s="30"/>
      <c r="D22" s="31"/>
      <c r="E22" s="37">
        <v>29374857.5</v>
      </c>
      <c r="F22" s="64">
        <v>281491259.27000004</v>
      </c>
      <c r="G22" s="65">
        <v>15123964.540000001</v>
      </c>
      <c r="H22" s="44">
        <v>82619136.269999996</v>
      </c>
      <c r="I22" s="59">
        <v>287761371.81999999</v>
      </c>
      <c r="J22" s="63">
        <v>241310491.59</v>
      </c>
      <c r="K22" s="26"/>
      <c r="L22" s="12" t="s">
        <v>36</v>
      </c>
    </row>
    <row r="23" spans="1:12" s="40" customFormat="1" ht="18" customHeight="1">
      <c r="A23" s="53"/>
      <c r="B23" s="52" t="s">
        <v>31</v>
      </c>
      <c r="C23" s="54"/>
      <c r="D23" s="55"/>
      <c r="E23" s="66" t="s">
        <v>49</v>
      </c>
      <c r="F23" s="66" t="s">
        <v>49</v>
      </c>
      <c r="G23" s="67" t="s">
        <v>49</v>
      </c>
      <c r="H23" s="56">
        <v>140434870.13</v>
      </c>
      <c r="I23" s="68">
        <v>962913975.51999998</v>
      </c>
      <c r="J23" s="69">
        <v>950582383.73000002</v>
      </c>
      <c r="K23" s="53"/>
      <c r="L23" s="43" t="s">
        <v>37</v>
      </c>
    </row>
    <row r="24" spans="1:12" s="40" customFormat="1" ht="18" customHeight="1">
      <c r="A24" s="52"/>
      <c r="B24" s="52" t="s">
        <v>32</v>
      </c>
      <c r="C24" s="52"/>
      <c r="D24" s="57"/>
      <c r="E24" s="66" t="s">
        <v>49</v>
      </c>
      <c r="F24" s="66" t="s">
        <v>49</v>
      </c>
      <c r="G24" s="67" t="s">
        <v>49</v>
      </c>
      <c r="H24" s="56">
        <v>162558204.03</v>
      </c>
      <c r="I24" s="68">
        <v>665110876.10000002</v>
      </c>
      <c r="J24" s="69">
        <v>770000120.00999999</v>
      </c>
      <c r="K24" s="53"/>
      <c r="L24" s="43" t="s">
        <v>38</v>
      </c>
    </row>
    <row r="25" spans="1:12" s="40" customFormat="1" ht="18" customHeight="1">
      <c r="A25" s="52"/>
      <c r="B25" s="52" t="s">
        <v>33</v>
      </c>
      <c r="C25" s="52"/>
      <c r="D25" s="57"/>
      <c r="E25" s="37">
        <v>655577705.5</v>
      </c>
      <c r="F25" s="70">
        <v>416559494.33000004</v>
      </c>
      <c r="G25" s="69">
        <v>1853668615.0700002</v>
      </c>
      <c r="H25" s="71">
        <v>466886248.60000002</v>
      </c>
      <c r="I25" s="71">
        <v>423349165.07999998</v>
      </c>
      <c r="J25" s="72">
        <v>521265159.56000006</v>
      </c>
      <c r="K25" s="53"/>
      <c r="L25" s="43" t="s">
        <v>39</v>
      </c>
    </row>
    <row r="26" spans="1:12" s="40" customFormat="1" ht="18" customHeight="1">
      <c r="A26" s="52"/>
      <c r="B26" s="52" t="s">
        <v>34</v>
      </c>
      <c r="C26" s="52"/>
      <c r="D26" s="57"/>
      <c r="E26" s="66" t="s">
        <v>49</v>
      </c>
      <c r="F26" s="66" t="s">
        <v>49</v>
      </c>
      <c r="G26" s="67" t="s">
        <v>49</v>
      </c>
      <c r="H26" s="71">
        <v>153748290</v>
      </c>
      <c r="I26" s="71">
        <v>102434875.64999999</v>
      </c>
      <c r="J26" s="73">
        <v>203793104.85999995</v>
      </c>
      <c r="K26" s="53"/>
      <c r="L26" s="43" t="s">
        <v>15</v>
      </c>
    </row>
    <row r="27" spans="1:12" s="40" customFormat="1" ht="18" customHeight="1">
      <c r="A27" s="52"/>
      <c r="B27" s="52" t="s">
        <v>35</v>
      </c>
      <c r="C27" s="52"/>
      <c r="D27" s="57"/>
      <c r="E27" s="37">
        <v>524628411.31</v>
      </c>
      <c r="F27" s="74">
        <v>1581518364.5900004</v>
      </c>
      <c r="G27" s="67">
        <v>1748095490.9100001</v>
      </c>
      <c r="H27" s="71">
        <v>60000</v>
      </c>
      <c r="I27" s="71">
        <v>47290269.399999999</v>
      </c>
      <c r="J27" s="72">
        <v>73378713.230000004</v>
      </c>
      <c r="K27" s="53"/>
      <c r="L27" s="43" t="s">
        <v>0</v>
      </c>
    </row>
    <row r="28" spans="1:12" s="12" customFormat="1" ht="3" customHeight="1">
      <c r="A28" s="19"/>
      <c r="B28" s="30"/>
      <c r="C28" s="20"/>
      <c r="D28" s="21"/>
      <c r="E28" s="75"/>
      <c r="F28" s="75"/>
      <c r="G28" s="76"/>
      <c r="H28" s="77"/>
      <c r="I28" s="77"/>
      <c r="J28" s="78"/>
      <c r="K28" s="22"/>
      <c r="L28" s="20"/>
    </row>
    <row r="29" spans="1:12" s="10" customFormat="1" ht="3" customHeight="1">
      <c r="A29" s="32"/>
      <c r="B29" s="9"/>
      <c r="C29" s="30"/>
      <c r="D29" s="30"/>
      <c r="E29" s="30"/>
      <c r="F29" s="30"/>
      <c r="G29" s="30"/>
      <c r="H29" s="43"/>
      <c r="I29" s="43"/>
      <c r="J29" s="43"/>
      <c r="K29" s="26"/>
      <c r="L29" s="30"/>
    </row>
    <row r="30" spans="1:12" s="23" customFormat="1" ht="17.25">
      <c r="B30" s="23" t="s">
        <v>47</v>
      </c>
      <c r="I30" s="24"/>
      <c r="J30" s="24"/>
    </row>
    <row r="31" spans="1:12" s="10" customFormat="1" ht="15.75" customHeight="1">
      <c r="B31" s="23" t="s">
        <v>48</v>
      </c>
    </row>
    <row r="32" spans="1:12" s="10" customFormat="1" ht="17.25"/>
    <row r="33" spans="2:2" s="10" customFormat="1" ht="27" customHeight="1"/>
    <row r="34" spans="2:2" s="10" customFormat="1" ht="17.25"/>
    <row r="35" spans="2:2" s="10" customFormat="1" ht="17.25"/>
    <row r="36" spans="2:2" s="10" customFormat="1" ht="17.25"/>
    <row r="37" spans="2:2" s="10" customFormat="1" ht="17.25"/>
    <row r="38" spans="2:2" s="10" customFormat="1" ht="17.25"/>
    <row r="39" spans="2:2" s="10" customFormat="1" ht="17.25"/>
    <row r="40" spans="2:2" s="10" customFormat="1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9055118110236227" right="0.1574803149606299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2018-01-12T02:51:28Z</cp:lastPrinted>
  <dcterms:created xsi:type="dcterms:W3CDTF">1997-06-13T10:07:54Z</dcterms:created>
  <dcterms:modified xsi:type="dcterms:W3CDTF">2018-01-12T02:51:54Z</dcterms:modified>
</cp:coreProperties>
</file>