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งานข้อมูลโครงการสำรวจต่าง ๆ\สำรวจภาวะการทำงานของประชากร\LFS2559\ไตรมาส 1-59\"/>
    </mc:Choice>
  </mc:AlternateContent>
  <bookViews>
    <workbookView xWindow="0" yWindow="0" windowWidth="20490" windowHeight="7395"/>
  </bookViews>
  <sheets>
    <sheet name="ตารางที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C26" i="1"/>
  <c r="B26" i="1"/>
  <c r="C25" i="1"/>
  <c r="B25" i="1"/>
  <c r="D24" i="1"/>
  <c r="C24" i="1"/>
  <c r="B24" i="1"/>
  <c r="D23" i="1"/>
  <c r="C23" i="1"/>
  <c r="D22" i="1"/>
  <c r="C22" i="1"/>
  <c r="B22" i="1"/>
  <c r="D21" i="1"/>
  <c r="C21" i="1"/>
  <c r="B21" i="1"/>
  <c r="D20" i="1"/>
  <c r="C20" i="1"/>
  <c r="B20" i="1"/>
  <c r="D19" i="1"/>
  <c r="C19" i="1"/>
  <c r="D18" i="1"/>
  <c r="D17" i="1" s="1"/>
  <c r="C18" i="1"/>
  <c r="C17" i="1" s="1"/>
  <c r="B17" i="1"/>
</calcChain>
</file>

<file path=xl/sharedStrings.xml><?xml version="1.0" encoding="utf-8"?>
<sst xmlns="http://schemas.openxmlformats.org/spreadsheetml/2006/main" count="33" uniqueCount="22">
  <si>
    <t>สถานภาพแรงงาน</t>
  </si>
  <si>
    <t>รวม</t>
  </si>
  <si>
    <t>ชาย</t>
  </si>
  <si>
    <t>หญิง</t>
  </si>
  <si>
    <t xml:space="preserve"> </t>
  </si>
  <si>
    <t xml:space="preserve">                            จำนวน</t>
  </si>
  <si>
    <t>ยอดรวม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</si>
  <si>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</si>
  <si>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</si>
  <si>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</si>
  <si>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</si>
  <si>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</si>
  <si>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 xml:space="preserve"> 2. ผู้ไม่อยู่ในกำลังแรงงาน</t>
  </si>
  <si>
    <t xml:space="preserve">    2.1  ทำงานบ้าน</t>
  </si>
  <si>
    <t xml:space="preserve">    2.2  เรียนหนังสือ</t>
  </si>
  <si>
    <t xml:space="preserve">    2.3  อื่นๆ</t>
  </si>
  <si>
    <t xml:space="preserve">                             ร้อยละ</t>
  </si>
  <si>
    <t xml:space="preserve">     2.1  ทำงานบ้าน</t>
  </si>
  <si>
    <t xml:space="preserve">     2.2  เรียนหนังสือ</t>
  </si>
  <si>
    <t xml:space="preserve">     2.3  อื่นๆ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</si>
  <si>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</si>
  <si>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ตารางที่  1  จำนวนและร้อยละของประชากรอายุ 15 ปีขึ้นไป จำแนกตามสถานภาพแรงงานและเพศ ไตรมาส 1/2559 จังหวัดพระนครศรีอยุธยา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</si>
</sst>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6"/>
      <name val="TH SarabunPSK"/>
      <charset val="222"/>
    </font>
    <font>
      <b/>
      <sz val="14"/>
      <name val="TH SarabunPSK"/>
      <charset val="222"/>
    </font>
    <font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6" fillId="0" borderId="0" xfId="0" applyFont="1"/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/>
    <xf numFmtId="0" fontId="4" fillId="0" borderId="0" xfId="0" applyFont="1" applyBorder="1" applyAlignment="1">
      <alignment vertical="center"/>
    </xf>
    <xf numFmtId="4" fontId="4" fillId="0" borderId="0" xfId="0" applyNumberFormat="1" applyFont="1" applyAlignment="1">
      <alignment vertical="center"/>
    </xf>
    <xf numFmtId="4" fontId="4" fillId="0" borderId="0" xfId="0" applyNumberFormat="1" applyFont="1" applyBorder="1"/>
    <xf numFmtId="187" fontId="1" fillId="0" borderId="0" xfId="0" applyNumberFormat="1" applyFont="1" applyBorder="1" applyAlignment="1">
      <alignment horizontal="right"/>
    </xf>
    <xf numFmtId="187" fontId="4" fillId="0" borderId="0" xfId="0" applyNumberFormat="1" applyFont="1" applyFill="1" applyBorder="1" applyAlignment="1">
      <alignment horizontal="right"/>
    </xf>
    <xf numFmtId="187" fontId="4" fillId="0" borderId="0" xfId="0" applyNumberFormat="1" applyFont="1" applyFill="1" applyBorder="1" applyAlignment="1"/>
    <xf numFmtId="0" fontId="4" fillId="0" borderId="3" xfId="0" applyFont="1" applyBorder="1" applyAlignment="1">
      <alignment vertical="center"/>
    </xf>
    <xf numFmtId="187" fontId="4" fillId="0" borderId="3" xfId="0" applyNumberFormat="1" applyFont="1" applyFill="1" applyBorder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8"/>
  <sheetViews>
    <sheetView showGridLines="0" tabSelected="1" zoomScaleNormal="100" workbookViewId="0"/>
  </sheetViews>
  <sheetFormatPr defaultColWidth="9.09765625" defaultRowHeight="24" customHeight="1"/>
  <cols>
    <col min="1" max="1" width="23.69921875" style="6" customWidth="1"/>
    <col min="2" max="2" width="23.09765625" style="6" customWidth="1"/>
    <col min="3" max="3" width="22" style="6" customWidth="1"/>
    <col min="4" max="4" width="20.8984375" style="6" customWidth="1"/>
    <col min="5" max="5" width="6.8984375" style="6" customWidth="1"/>
    <col min="6" max="6" width="6" style="6" customWidth="1"/>
    <col min="7" max="16384" width="9.09765625" style="6"/>
  </cols>
  <sheetData>
    <row r="1" spans="1:7" s="4" customFormat="1" ht="26.25" customHeight="1">
      <c r="A1" s="1" t="s">
        <v>21</v>
      </c>
      <c r="B1" s="1"/>
      <c r="C1" s="1"/>
      <c r="D1" s="1"/>
      <c r="E1" s="2"/>
      <c r="F1" s="3"/>
      <c r="G1" s="3"/>
    </row>
    <row r="2" spans="1:7" ht="13.5" customHeight="1">
      <c r="A2" s="5"/>
      <c r="B2" s="5"/>
      <c r="C2" s="5"/>
      <c r="D2" s="5"/>
      <c r="F2" s="7"/>
      <c r="G2" s="7"/>
    </row>
    <row r="3" spans="1:7" s="2" customFormat="1" ht="32.25" customHeight="1">
      <c r="A3" s="8" t="s">
        <v>0</v>
      </c>
      <c r="B3" s="9" t="s">
        <v>1</v>
      </c>
      <c r="C3" s="9" t="s">
        <v>2</v>
      </c>
      <c r="D3" s="9" t="s">
        <v>3</v>
      </c>
      <c r="F3" s="10"/>
      <c r="G3" s="10"/>
    </row>
    <row r="4" spans="1:7" s="2" customFormat="1" ht="24" customHeight="1">
      <c r="A4" s="6" t="s">
        <v>4</v>
      </c>
      <c r="B4" s="29" t="s">
        <v>5</v>
      </c>
      <c r="C4" s="29"/>
      <c r="D4" s="29"/>
      <c r="F4" s="10"/>
      <c r="G4" s="10"/>
    </row>
    <row r="5" spans="1:7" s="12" customFormat="1" ht="24" customHeight="1">
      <c r="A5" s="5" t="s">
        <v>6</v>
      </c>
      <c r="B5" s="11">
        <v>737959</v>
      </c>
      <c r="C5" s="11">
        <v>357101</v>
      </c>
      <c r="D5" s="11">
        <v>380858</v>
      </c>
      <c r="F5" s="13"/>
      <c r="G5" s="13"/>
    </row>
    <row r="6" spans="1:7" s="16" customFormat="1" ht="24" customHeight="1">
      <c r="A6" s="14" t="s">
        <v>7</v>
      </c>
      <c r="B6" s="15">
        <v>513108.14</v>
      </c>
      <c r="C6" s="15">
        <v>278511.34999999998</v>
      </c>
      <c r="D6" s="15">
        <v>234596.79</v>
      </c>
      <c r="F6" s="17"/>
      <c r="G6" s="17"/>
    </row>
    <row r="7" spans="1:7" s="16" customFormat="1" ht="24" customHeight="1">
      <c r="A7" s="14" t="s">
        <v>8</v>
      </c>
      <c r="B7" s="15">
        <v>510096.74</v>
      </c>
      <c r="C7" s="15">
        <v>276286.53999999998</v>
      </c>
      <c r="D7" s="15">
        <v>233810.2</v>
      </c>
      <c r="F7" s="17"/>
      <c r="G7" s="17"/>
    </row>
    <row r="8" spans="1:7" s="16" customFormat="1" ht="24" customHeight="1">
      <c r="A8" s="14" t="s">
        <v>9</v>
      </c>
      <c r="B8" s="15">
        <v>505298.93</v>
      </c>
      <c r="C8" s="15">
        <v>272784.82</v>
      </c>
      <c r="D8" s="15">
        <v>232514.11</v>
      </c>
      <c r="F8" s="17"/>
      <c r="G8" s="17"/>
    </row>
    <row r="9" spans="1:7" s="16" customFormat="1" ht="24" customHeight="1">
      <c r="A9" s="14" t="s">
        <v>10</v>
      </c>
      <c r="B9" s="15">
        <v>4797.8100000000004</v>
      </c>
      <c r="C9" s="15">
        <v>3501.72</v>
      </c>
      <c r="D9" s="15">
        <v>1296.0899999999999</v>
      </c>
      <c r="F9" s="17"/>
      <c r="G9" s="17"/>
    </row>
    <row r="10" spans="1:7" s="16" customFormat="1" ht="24" customHeight="1">
      <c r="A10" s="14" t="s">
        <v>11</v>
      </c>
      <c r="B10" s="15">
        <v>3011.4</v>
      </c>
      <c r="C10" s="15">
        <v>2224.81</v>
      </c>
      <c r="D10" s="15">
        <v>786.59</v>
      </c>
      <c r="F10" s="17"/>
      <c r="G10" s="17"/>
    </row>
    <row r="11" spans="1:7" s="16" customFormat="1" ht="24" customHeight="1">
      <c r="A11" s="14" t="s">
        <v>12</v>
      </c>
      <c r="B11" s="15">
        <v>224850.86</v>
      </c>
      <c r="C11" s="15">
        <v>78589.649999999994</v>
      </c>
      <c r="D11" s="15">
        <v>146261.21</v>
      </c>
      <c r="F11" s="17"/>
      <c r="G11" s="17"/>
    </row>
    <row r="12" spans="1:7" s="16" customFormat="1" ht="24" customHeight="1">
      <c r="A12" s="14" t="s">
        <v>13</v>
      </c>
      <c r="B12" s="15">
        <v>72604.240000000005</v>
      </c>
      <c r="C12" s="15">
        <v>5052.8900000000003</v>
      </c>
      <c r="D12" s="15">
        <v>67551.350000000006</v>
      </c>
      <c r="F12" s="17"/>
      <c r="G12" s="17"/>
    </row>
    <row r="13" spans="1:7" s="16" customFormat="1" ht="24" customHeight="1">
      <c r="A13" s="14" t="s">
        <v>14</v>
      </c>
      <c r="B13" s="15">
        <v>57750.02</v>
      </c>
      <c r="C13" s="15">
        <v>25959.38</v>
      </c>
      <c r="D13" s="15">
        <v>31790.639999999999</v>
      </c>
      <c r="F13" s="17"/>
      <c r="G13" s="17"/>
    </row>
    <row r="14" spans="1:7" s="16" customFormat="1" ht="24" customHeight="1">
      <c r="A14" s="18" t="s">
        <v>15</v>
      </c>
      <c r="B14" s="15">
        <v>94496.61</v>
      </c>
      <c r="C14" s="15">
        <v>47577.38</v>
      </c>
      <c r="D14" s="15">
        <v>46919.22</v>
      </c>
      <c r="F14" s="17"/>
      <c r="G14" s="17"/>
    </row>
    <row r="15" spans="1:7" s="16" customFormat="1" ht="10.5" customHeight="1">
      <c r="A15" s="19"/>
      <c r="B15" s="20"/>
      <c r="C15" s="21"/>
      <c r="D15" s="21"/>
      <c r="F15" s="17"/>
      <c r="G15" s="17"/>
    </row>
    <row r="16" spans="1:7" s="16" customFormat="1" ht="28.5" customHeight="1">
      <c r="B16" s="30" t="s">
        <v>16</v>
      </c>
      <c r="C16" s="30"/>
      <c r="D16" s="30"/>
      <c r="F16" s="17"/>
      <c r="G16" s="17"/>
    </row>
    <row r="17" spans="1:7" s="16" customFormat="1" ht="24" customHeight="1">
      <c r="A17" s="5" t="s">
        <v>6</v>
      </c>
      <c r="B17" s="22">
        <f>SUM(B18+B23)</f>
        <v>100</v>
      </c>
      <c r="C17" s="22">
        <f>SUM(C18+C23)</f>
        <v>100</v>
      </c>
      <c r="D17" s="22">
        <f>SUM(D18+D23)</f>
        <v>100</v>
      </c>
      <c r="E17" s="12"/>
      <c r="F17" s="13"/>
      <c r="G17" s="17"/>
    </row>
    <row r="18" spans="1:7" s="16" customFormat="1" ht="24" customHeight="1">
      <c r="A18" s="14" t="s">
        <v>7</v>
      </c>
      <c r="B18" s="23">
        <v>69.599999999999994</v>
      </c>
      <c r="C18" s="23">
        <f t="shared" ref="C18:C26" si="0">(100/$C$5)*C6</f>
        <v>77.992318699751607</v>
      </c>
      <c r="D18" s="23">
        <f t="shared" ref="D18:D26" si="1">(100/$D$5)*D6</f>
        <v>61.596918011437339</v>
      </c>
      <c r="F18" s="17"/>
      <c r="G18" s="17"/>
    </row>
    <row r="19" spans="1:7" s="16" customFormat="1" ht="24" customHeight="1">
      <c r="A19" s="14" t="s">
        <v>8</v>
      </c>
      <c r="B19" s="23">
        <v>69.2</v>
      </c>
      <c r="C19" s="23">
        <f t="shared" si="0"/>
        <v>77.369298881828939</v>
      </c>
      <c r="D19" s="23">
        <f t="shared" si="1"/>
        <v>61.390386968371416</v>
      </c>
      <c r="F19" s="17"/>
      <c r="G19" s="17"/>
    </row>
    <row r="20" spans="1:7" s="16" customFormat="1" ht="24" customHeight="1">
      <c r="A20" s="14" t="s">
        <v>9</v>
      </c>
      <c r="B20" s="23">
        <f t="shared" ref="B20:B26" si="2">(100/$B$5)*B8</f>
        <v>68.47249372932643</v>
      </c>
      <c r="C20" s="23">
        <f t="shared" si="0"/>
        <v>76.388702355916109</v>
      </c>
      <c r="D20" s="23">
        <f t="shared" si="1"/>
        <v>61.050079032080191</v>
      </c>
      <c r="F20" s="17"/>
      <c r="G20" s="17"/>
    </row>
    <row r="21" spans="1:7" s="16" customFormat="1" ht="24" customHeight="1">
      <c r="A21" s="14" t="s">
        <v>10</v>
      </c>
      <c r="B21" s="23">
        <f t="shared" si="2"/>
        <v>0.65014587531285617</v>
      </c>
      <c r="C21" s="23">
        <f t="shared" si="0"/>
        <v>0.98059652591283686</v>
      </c>
      <c r="D21" s="23">
        <f t="shared" si="1"/>
        <v>0.34030793629121614</v>
      </c>
      <c r="F21" s="17"/>
      <c r="G21" s="17"/>
    </row>
    <row r="22" spans="1:7" s="16" customFormat="1" ht="24" customHeight="1">
      <c r="A22" s="14" t="s">
        <v>11</v>
      </c>
      <c r="B22" s="23">
        <f t="shared" si="2"/>
        <v>0.40807145112397841</v>
      </c>
      <c r="C22" s="23">
        <f t="shared" si="0"/>
        <v>0.62301981792266048</v>
      </c>
      <c r="D22" s="23">
        <f t="shared" si="1"/>
        <v>0.2065310430659196</v>
      </c>
      <c r="F22" s="17"/>
      <c r="G22" s="17"/>
    </row>
    <row r="23" spans="1:7" s="16" customFormat="1" ht="24" customHeight="1">
      <c r="A23" s="14" t="s">
        <v>12</v>
      </c>
      <c r="B23" s="23">
        <v>30.4</v>
      </c>
      <c r="C23" s="23">
        <f t="shared" si="0"/>
        <v>22.007681300248386</v>
      </c>
      <c r="D23" s="23">
        <f t="shared" si="1"/>
        <v>38.403081988562661</v>
      </c>
      <c r="F23" s="17"/>
      <c r="G23" s="17"/>
    </row>
    <row r="24" spans="1:7" s="16" customFormat="1" ht="24" customHeight="1">
      <c r="A24" s="14" t="s">
        <v>17</v>
      </c>
      <c r="B24" s="23">
        <f t="shared" si="2"/>
        <v>9.8385194841447845</v>
      </c>
      <c r="C24" s="23">
        <f t="shared" si="0"/>
        <v>1.4149750350741106</v>
      </c>
      <c r="D24" s="23">
        <f t="shared" si="1"/>
        <v>17.736623623502723</v>
      </c>
      <c r="F24" s="17"/>
      <c r="G24" s="17"/>
    </row>
    <row r="25" spans="1:7" s="16" customFormat="1" ht="24" customHeight="1">
      <c r="A25" s="14" t="s">
        <v>18</v>
      </c>
      <c r="B25" s="23">
        <f t="shared" si="2"/>
        <v>7.8256407198773914</v>
      </c>
      <c r="C25" s="23">
        <f t="shared" si="0"/>
        <v>7.2694783828664722</v>
      </c>
      <c r="D25" s="23">
        <v>8.4</v>
      </c>
      <c r="F25" s="17"/>
      <c r="G25" s="17"/>
    </row>
    <row r="26" spans="1:7" s="16" customFormat="1" ht="24" customHeight="1">
      <c r="A26" s="18" t="s">
        <v>19</v>
      </c>
      <c r="B26" s="24">
        <f t="shared" si="2"/>
        <v>12.805130095303397</v>
      </c>
      <c r="C26" s="23">
        <f t="shared" si="0"/>
        <v>13.323227882307805</v>
      </c>
      <c r="D26" s="23">
        <f t="shared" si="1"/>
        <v>12.319347368310499</v>
      </c>
      <c r="F26" s="17"/>
      <c r="G26" s="17"/>
    </row>
    <row r="27" spans="1:7" s="16" customFormat="1" ht="7.5" customHeight="1">
      <c r="A27" s="25" t="s">
        <v>4</v>
      </c>
      <c r="B27" s="26" t="s">
        <v>4</v>
      </c>
      <c r="C27" s="26" t="s">
        <v>4</v>
      </c>
      <c r="D27" s="26" t="s">
        <v>4</v>
      </c>
      <c r="F27" s="17"/>
      <c r="G27" s="17"/>
    </row>
    <row r="28" spans="1:7" s="27" customFormat="1" ht="24" customHeight="1">
      <c r="A28" s="27" t="s">
        <v>20</v>
      </c>
      <c r="B28" s="28"/>
      <c r="C28" s="28"/>
      <c r="D28" s="28"/>
    </row>
  </sheetData>
  <mergeCells count="2">
    <mergeCell ref="B4:D4"/>
    <mergeCell ref="B16:D16"/>
  </mergeCells>
  <pageMargins left="1.1811023622047245" right="0.82677165354330717" top="0.98425196850393704" bottom="0.98425196850393704" header="0.51181102362204722" footer="0.51181102362204722"/>
  <pageSetup paperSize="9" scale="95" firstPageNumber="7" orientation="portrait" useFirstPageNumber="1" horizontalDpi="300" verticalDpi="300" r:id="rId1"/>
  <headerFooter alignWithMargins="0">
    <oddHeader>&amp;C&amp;"TH SarabunPSK,ธรรมดา"19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2017-01-12T09:45:27Z</dcterms:created>
  <dcterms:modified xsi:type="dcterms:W3CDTF">2017-01-12T10:03:13Z</dcterms:modified>
</cp:coreProperties>
</file>