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1" sheetId="1" r:id="rId1"/>
  </sheets>
  <definedNames>
    <definedName name="_xlnm.Print_Area" localSheetId="0">'T-7.1'!$A$1:$AC$60</definedName>
  </definedNames>
  <calcPr calcId="125725"/>
</workbook>
</file>

<file path=xl/calcChain.xml><?xml version="1.0" encoding="utf-8"?>
<calcChain xmlns="http://schemas.openxmlformats.org/spreadsheetml/2006/main">
  <c r="E57" i="1"/>
  <c r="E56"/>
  <c r="E55"/>
  <c r="E54"/>
  <c r="E53"/>
  <c r="E52"/>
  <c r="E51"/>
  <c r="E50"/>
  <c r="E49"/>
  <c r="E48"/>
  <c r="E47"/>
  <c r="E46"/>
  <c r="E45"/>
  <c r="E44"/>
  <c r="E43"/>
  <c r="E42"/>
  <c r="E41"/>
  <c r="Z40"/>
  <c r="Y40"/>
  <c r="X40"/>
  <c r="V40"/>
  <c r="U40"/>
  <c r="T40"/>
  <c r="S40"/>
  <c r="R40"/>
  <c r="Q40"/>
  <c r="P40"/>
  <c r="O40"/>
  <c r="N40"/>
  <c r="M40"/>
  <c r="L40"/>
  <c r="K40"/>
  <c r="J40"/>
  <c r="I40"/>
  <c r="H40"/>
  <c r="G40"/>
  <c r="F40"/>
  <c r="E40" s="1"/>
  <c r="E26"/>
  <c r="E25"/>
  <c r="E24"/>
  <c r="E23"/>
  <c r="E22"/>
  <c r="E21"/>
  <c r="E20"/>
  <c r="E19"/>
  <c r="E18"/>
  <c r="E17"/>
  <c r="E16"/>
  <c r="E15"/>
  <c r="E14"/>
  <c r="E13"/>
  <c r="E12"/>
  <c r="E11"/>
  <c r="E10"/>
  <c r="Z9"/>
  <c r="E9" s="1"/>
  <c r="Y9"/>
  <c r="X9"/>
  <c r="V9"/>
  <c r="U9"/>
  <c r="T9"/>
  <c r="S9"/>
  <c r="R9"/>
  <c r="Q9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<sst xmlns="http://schemas.openxmlformats.org/spreadsheetml/2006/main" count="200" uniqueCount="88">
  <si>
    <t>ตาราง</t>
  </si>
  <si>
    <t>ประชากรจากการทะเบียน จำแนกตามเพศ และหมวดอายุ เป็นรายอำเภอ พ.ศ. 2559</t>
  </si>
  <si>
    <t>Table</t>
  </si>
  <si>
    <t>Population from Registration Record by Sex,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</si>
  <si>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</si>
  <si>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</si>
  <si>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</si>
  <si>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</si>
  <si>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</si>
  <si>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</si>
  <si>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</si>
  <si>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</si>
  <si>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</si>
  <si>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</si>
  <si>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</si>
  <si>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</si>
  <si>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</si>
  <si>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</si>
  <si>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</si>
  <si>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</si>
  <si>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</si>
  <si>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</si>
  <si>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</si>
  <si>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</si>
  <si>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</si>
  <si>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</si>
  <si>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</si>
  <si>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</si>
  <si>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</si>
  <si>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</si>
  <si>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</si>
  <si>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</si>
  <si>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</si>
  <si>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</si>
  <si>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</si>
  <si>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</si>
  <si>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</si>
  <si>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</si>
  <si>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over</t>
  </si>
  <si>
    <t>Unknown</t>
  </si>
  <si>
    <t>national</t>
  </si>
  <si>
    <t>population</t>
  </si>
  <si>
    <t>in central house file</t>
  </si>
  <si>
    <t>ชาย</t>
  </si>
  <si>
    <t>Male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</si>
  <si>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</si>
  <si>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</si>
  <si>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</si>
  <si>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</si>
  <si>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</si>
  <si>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</si>
  <si>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</si>
  <si>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</si>
  <si>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</si>
  <si>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</si>
  <si>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</si>
  <si>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</si>
  <si>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</si>
  <si>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</si>
  <si>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</si>
  <si>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</si>
  <si>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</si>
  <si>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</si>
  <si>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</si>
  <si>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</si>
  <si>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</si>
  <si>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</si>
  <si>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</si>
  <si>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</si>
  <si>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</si>
  <si>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</si>
  <si>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</si>
  <si>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</si>
  <si>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</si>
  <si>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</si>
  <si>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</si>
  <si>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</si>
  <si>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</si>
  <si>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</si>
  <si>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</si>
  <si>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</si>
  <si>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</si>
  <si>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</si>
  <si>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</si>
  <si>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</si>
  <si>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</si>
  <si>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>หญิง</t>
  </si>
  <si>
    <t>Femail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</si>
</sst>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0" borderId="7" xfId="0" quotePrefix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9" fillId="2" borderId="8" xfId="1" applyNumberFormat="1" applyFont="1" applyFill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/>
    </xf>
    <xf numFmtId="0" fontId="9" fillId="0" borderId="9" xfId="1" applyNumberFormat="1" applyFont="1" applyBorder="1" applyAlignment="1">
      <alignment horizontal="right" vertical="center" indent="1"/>
    </xf>
    <xf numFmtId="3" fontId="9" fillId="0" borderId="9" xfId="1" applyNumberFormat="1" applyFont="1" applyBorder="1" applyAlignment="1">
      <alignment horizontal="right" vertical="center" indent="1"/>
    </xf>
    <xf numFmtId="3" fontId="9" fillId="0" borderId="9" xfId="1" applyNumberFormat="1" applyFont="1" applyBorder="1" applyAlignment="1">
      <alignment horizontal="right" vertical="center" indent="3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3" fontId="5" fillId="2" borderId="8" xfId="1" applyNumberFormat="1" applyFont="1" applyFill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3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/>
    <xf numFmtId="3" fontId="5" fillId="0" borderId="0" xfId="1" applyNumberFormat="1" applyFont="1" applyBorder="1" applyAlignment="1">
      <alignment horizontal="right" vertical="center"/>
    </xf>
    <xf numFmtId="0" fontId="11" fillId="0" borderId="0" xfId="0" applyFont="1" applyBorder="1"/>
    <xf numFmtId="0" fontId="6" fillId="0" borderId="10" xfId="0" applyFont="1" applyBorder="1"/>
    <xf numFmtId="3" fontId="5" fillId="0" borderId="12" xfId="1" applyNumberFormat="1" applyFont="1" applyBorder="1" applyAlignment="1">
      <alignment horizontal="right"/>
    </xf>
    <xf numFmtId="3" fontId="5" fillId="0" borderId="13" xfId="1" applyNumberFormat="1" applyFont="1" applyBorder="1" applyAlignment="1">
      <alignment horizontal="right"/>
    </xf>
    <xf numFmtId="3" fontId="5" fillId="0" borderId="11" xfId="1" applyNumberFormat="1" applyFont="1" applyBorder="1" applyAlignment="1">
      <alignment horizontal="right"/>
    </xf>
    <xf numFmtId="3" fontId="5" fillId="0" borderId="10" xfId="1" applyNumberFormat="1" applyFont="1" applyBorder="1" applyAlignment="1">
      <alignment horizontal="right"/>
    </xf>
    <xf numFmtId="3" fontId="5" fillId="0" borderId="13" xfId="1" applyNumberFormat="1" applyFont="1" applyBorder="1" applyAlignment="1">
      <alignment horizontal="right" indent="1"/>
    </xf>
    <xf numFmtId="3" fontId="5" fillId="0" borderId="13" xfId="1" applyNumberFormat="1" applyFont="1" applyBorder="1" applyAlignment="1">
      <alignment horizontal="right" indent="3"/>
    </xf>
    <xf numFmtId="0" fontId="5" fillId="0" borderId="10" xfId="0" applyFont="1" applyBorder="1"/>
    <xf numFmtId="4" fontId="6" fillId="0" borderId="0" xfId="0" applyNumberFormat="1" applyFont="1"/>
    <xf numFmtId="0" fontId="4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3" fontId="9" fillId="2" borderId="7" xfId="1" applyNumberFormat="1" applyFont="1" applyFill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 indent="1"/>
    </xf>
    <xf numFmtId="0" fontId="10" fillId="0" borderId="0" xfId="0" applyFont="1" applyFill="1" applyAlignment="1">
      <alignment vertical="center"/>
    </xf>
    <xf numFmtId="3" fontId="5" fillId="2" borderId="9" xfId="1" applyNumberFormat="1" applyFont="1" applyFill="1" applyBorder="1" applyAlignment="1">
      <alignment horizontal="right" vertical="center"/>
    </xf>
    <xf numFmtId="187" fontId="5" fillId="0" borderId="9" xfId="1" applyNumberFormat="1" applyFont="1" applyBorder="1" applyAlignment="1">
      <alignment horizontal="right" vertical="center" indent="1"/>
    </xf>
    <xf numFmtId="0" fontId="5" fillId="0" borderId="9" xfId="1" applyNumberFormat="1" applyFont="1" applyBorder="1" applyAlignment="1">
      <alignment horizontal="right" vertical="center" indent="1"/>
    </xf>
    <xf numFmtId="3" fontId="13" fillId="2" borderId="9" xfId="1" applyNumberFormat="1" applyFont="1" applyFill="1" applyBorder="1" applyAlignment="1">
      <alignment horizontal="right" vertical="center"/>
    </xf>
    <xf numFmtId="0" fontId="11" fillId="0" borderId="10" xfId="0" applyFont="1" applyBorder="1"/>
    <xf numFmtId="0" fontId="4" fillId="0" borderId="10" xfId="0" applyFont="1" applyBorder="1" applyAlignment="1">
      <alignment vertical="center"/>
    </xf>
    <xf numFmtId="3" fontId="5" fillId="0" borderId="13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3" fontId="5" fillId="0" borderId="12" xfId="1" applyNumberFormat="1" applyFont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/>
    </xf>
    <xf numFmtId="187" fontId="5" fillId="0" borderId="13" xfId="1" applyNumberFormat="1" applyFont="1" applyBorder="1" applyAlignment="1">
      <alignment horizontal="right" vertical="center" indent="1"/>
    </xf>
    <xf numFmtId="0" fontId="5" fillId="0" borderId="13" xfId="1" applyNumberFormat="1" applyFont="1" applyBorder="1" applyAlignment="1">
      <alignment horizontal="right" vertical="center" indent="1"/>
    </xf>
    <xf numFmtId="3" fontId="5" fillId="0" borderId="13" xfId="1" applyNumberFormat="1" applyFont="1" applyBorder="1" applyAlignment="1">
      <alignment horizontal="right" vertical="center" indent="3"/>
    </xf>
    <xf numFmtId="0" fontId="11" fillId="0" borderId="12" xfId="0" applyFont="1" applyBorder="1"/>
    <xf numFmtId="0" fontId="12" fillId="0" borderId="10" xfId="0" applyFont="1" applyBorder="1" applyAlignment="1">
      <alignment vertical="center"/>
    </xf>
  </cellXfs>
  <cellStyles count="6">
    <cellStyle name="Comma 2" xfId="2"/>
    <cellStyle name="Comma 2 2" xfId="3"/>
    <cellStyle name="Normal 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D61"/>
  <sheetViews>
    <sheetView showGridLines="0" tabSelected="1" view="pageBreakPreview" topLeftCell="A28" zoomScaleNormal="110" zoomScaleSheetLayoutView="100" workbookViewId="0">
      <selection activeCell="I37" sqref="I37"/>
    </sheetView>
  </sheetViews>
  <sheetFormatPr defaultRowHeight="21.75"/>
  <cols>
    <col min="1" max="1" width="1.28515625" style="7" customWidth="1"/>
    <col min="2" max="2" width="5.85546875" style="7" customWidth="1"/>
    <col min="3" max="3" width="4.140625" style="7" customWidth="1"/>
    <col min="4" max="4" width="0.140625" style="7" customWidth="1"/>
    <col min="5" max="5" width="6.5703125" style="7" customWidth="1"/>
    <col min="6" max="16" width="5.42578125" style="7" customWidth="1"/>
    <col min="17" max="17" width="6.85546875" style="7" bestFit="1" customWidth="1"/>
    <col min="18" max="18" width="5.5703125" style="7" customWidth="1"/>
    <col min="19" max="20" width="5.42578125" style="7" customWidth="1"/>
    <col min="21" max="21" width="6" style="7" customWidth="1"/>
    <col min="22" max="22" width="5.7109375" style="7" customWidth="1"/>
    <col min="23" max="23" width="6.28515625" style="7" customWidth="1"/>
    <col min="24" max="24" width="7" style="7" customWidth="1"/>
    <col min="25" max="25" width="8.42578125" style="7" customWidth="1"/>
    <col min="26" max="26" width="12.28515625" style="7" customWidth="1"/>
    <col min="27" max="27" width="1.28515625" style="7" customWidth="1"/>
    <col min="28" max="28" width="10.5703125" style="7" customWidth="1"/>
    <col min="29" max="29" width="3.85546875" style="7" customWidth="1"/>
    <col min="30" max="30" width="4.140625" style="7" customWidth="1"/>
    <col min="31" max="16384" width="9.140625" style="7"/>
  </cols>
  <sheetData>
    <row r="1" spans="1:28" s="1" customFormat="1">
      <c r="B1" s="1" t="s">
        <v>0</v>
      </c>
      <c r="C1" s="2">
        <v>7.1</v>
      </c>
      <c r="D1" s="1" t="s">
        <v>1</v>
      </c>
    </row>
    <row r="2" spans="1:28" s="3" customFormat="1">
      <c r="B2" s="4" t="s">
        <v>2</v>
      </c>
      <c r="C2" s="2">
        <v>7.1</v>
      </c>
      <c r="D2" s="5" t="s">
        <v>3</v>
      </c>
      <c r="E2" s="1"/>
    </row>
    <row r="3" spans="1:2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7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13"/>
      <c r="X4" s="13"/>
      <c r="Y4" s="13"/>
      <c r="Z4" s="14"/>
      <c r="AA4" s="15" t="s">
        <v>6</v>
      </c>
      <c r="AB4" s="16"/>
    </row>
    <row r="5" spans="1:28" s="17" customFormat="1" ht="15">
      <c r="A5" s="18"/>
      <c r="B5" s="18"/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 t="s">
        <v>7</v>
      </c>
      <c r="W5" s="23"/>
      <c r="X5" s="23" t="s">
        <v>8</v>
      </c>
      <c r="Y5" s="23" t="s">
        <v>9</v>
      </c>
      <c r="Z5" s="23" t="s">
        <v>10</v>
      </c>
      <c r="AA5" s="24"/>
      <c r="AB5" s="25"/>
    </row>
    <row r="6" spans="1:28" s="17" customFormat="1" ht="15">
      <c r="A6" s="18"/>
      <c r="B6" s="18"/>
      <c r="C6" s="18"/>
      <c r="D6" s="19"/>
      <c r="E6" s="26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 t="s">
        <v>11</v>
      </c>
      <c r="W6" s="29"/>
      <c r="X6" s="29" t="s">
        <v>12</v>
      </c>
      <c r="Y6" s="29" t="s">
        <v>13</v>
      </c>
      <c r="Z6" s="29" t="s">
        <v>14</v>
      </c>
      <c r="AA6" s="24"/>
      <c r="AB6" s="25"/>
    </row>
    <row r="7" spans="1:28" s="17" customFormat="1" ht="15">
      <c r="A7" s="18"/>
      <c r="B7" s="18"/>
      <c r="C7" s="18"/>
      <c r="D7" s="19"/>
      <c r="E7" s="26" t="s">
        <v>15</v>
      </c>
      <c r="F7" s="30" t="s">
        <v>16</v>
      </c>
      <c r="G7" s="30" t="s">
        <v>17</v>
      </c>
      <c r="H7" s="30" t="s">
        <v>18</v>
      </c>
      <c r="I7" s="30" t="s">
        <v>19</v>
      </c>
      <c r="J7" s="30" t="s">
        <v>20</v>
      </c>
      <c r="K7" s="30" t="s">
        <v>21</v>
      </c>
      <c r="L7" s="30" t="s">
        <v>22</v>
      </c>
      <c r="M7" s="30" t="s">
        <v>23</v>
      </c>
      <c r="N7" s="30" t="s">
        <v>24</v>
      </c>
      <c r="O7" s="30" t="s">
        <v>25</v>
      </c>
      <c r="P7" s="30" t="s">
        <v>26</v>
      </c>
      <c r="Q7" s="30" t="s">
        <v>27</v>
      </c>
      <c r="R7" s="30" t="s">
        <v>28</v>
      </c>
      <c r="S7" s="30" t="s">
        <v>29</v>
      </c>
      <c r="T7" s="30" t="s">
        <v>30</v>
      </c>
      <c r="U7" s="30" t="s">
        <v>31</v>
      </c>
      <c r="V7" s="31" t="s">
        <v>32</v>
      </c>
      <c r="W7" s="29" t="s">
        <v>33</v>
      </c>
      <c r="X7" s="29" t="s">
        <v>34</v>
      </c>
      <c r="Y7" s="29" t="s">
        <v>35</v>
      </c>
      <c r="Z7" s="29" t="s">
        <v>36</v>
      </c>
      <c r="AA7" s="24"/>
      <c r="AB7" s="25"/>
    </row>
    <row r="8" spans="1:28" s="17" customFormat="1" ht="15">
      <c r="A8" s="32"/>
      <c r="B8" s="32"/>
      <c r="C8" s="32"/>
      <c r="D8" s="33"/>
      <c r="E8" s="34" t="s">
        <v>37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 t="s">
        <v>38</v>
      </c>
      <c r="W8" s="37" t="s">
        <v>39</v>
      </c>
      <c r="X8" s="37" t="s">
        <v>40</v>
      </c>
      <c r="Y8" s="37" t="s">
        <v>41</v>
      </c>
      <c r="Z8" s="37" t="s">
        <v>42</v>
      </c>
      <c r="AA8" s="38"/>
      <c r="AB8" s="39"/>
    </row>
    <row r="9" spans="1:28" s="40" customFormat="1" ht="18.75" customHeight="1">
      <c r="B9" s="40" t="s">
        <v>43</v>
      </c>
      <c r="E9" s="41">
        <f t="shared" ref="E9:E26" si="0">SUM(F9:Z9)</f>
        <v>697016</v>
      </c>
      <c r="F9" s="42">
        <f>SUM(F10:F26)</f>
        <v>40264</v>
      </c>
      <c r="G9" s="42">
        <f t="shared" ref="G9:Z9" si="1">SUM(G10:G26)</f>
        <v>44309</v>
      </c>
      <c r="H9" s="42">
        <f t="shared" si="1"/>
        <v>46295</v>
      </c>
      <c r="I9" s="42">
        <f t="shared" si="1"/>
        <v>52502</v>
      </c>
      <c r="J9" s="42">
        <f t="shared" si="1"/>
        <v>53531</v>
      </c>
      <c r="K9" s="42">
        <f t="shared" si="1"/>
        <v>51111</v>
      </c>
      <c r="L9" s="42">
        <f t="shared" si="1"/>
        <v>55623</v>
      </c>
      <c r="M9" s="42">
        <f t="shared" si="1"/>
        <v>56827</v>
      </c>
      <c r="N9" s="42">
        <f t="shared" si="1"/>
        <v>56594</v>
      </c>
      <c r="O9" s="42">
        <f t="shared" si="1"/>
        <v>53937</v>
      </c>
      <c r="P9" s="42">
        <f t="shared" si="1"/>
        <v>45657</v>
      </c>
      <c r="Q9" s="42">
        <f t="shared" si="1"/>
        <v>37511</v>
      </c>
      <c r="R9" s="42">
        <f t="shared" si="1"/>
        <v>28472</v>
      </c>
      <c r="S9" s="42">
        <f t="shared" si="1"/>
        <v>23091</v>
      </c>
      <c r="T9" s="42">
        <f t="shared" si="1"/>
        <v>15429</v>
      </c>
      <c r="U9" s="42">
        <f t="shared" si="1"/>
        <v>11353</v>
      </c>
      <c r="V9" s="42">
        <f t="shared" si="1"/>
        <v>11660</v>
      </c>
      <c r="W9" s="43">
        <v>1</v>
      </c>
      <c r="X9" s="43">
        <f t="shared" si="1"/>
        <v>681</v>
      </c>
      <c r="Y9" s="44">
        <f t="shared" si="1"/>
        <v>1530</v>
      </c>
      <c r="Z9" s="45">
        <f t="shared" si="1"/>
        <v>10638</v>
      </c>
      <c r="AA9" s="46"/>
      <c r="AB9" s="46" t="s">
        <v>44</v>
      </c>
    </row>
    <row r="10" spans="1:28" s="47" customFormat="1" ht="18.75" customHeight="1">
      <c r="B10" s="48" t="s">
        <v>45</v>
      </c>
      <c r="E10" s="49">
        <f t="shared" si="0"/>
        <v>129601</v>
      </c>
      <c r="F10" s="50">
        <v>7509</v>
      </c>
      <c r="G10" s="51">
        <v>8192</v>
      </c>
      <c r="H10" s="52">
        <v>8552</v>
      </c>
      <c r="I10" s="50">
        <v>9603</v>
      </c>
      <c r="J10" s="51">
        <v>10094</v>
      </c>
      <c r="K10" s="53">
        <v>8999</v>
      </c>
      <c r="L10" s="50">
        <v>9511</v>
      </c>
      <c r="M10" s="53">
        <v>9888</v>
      </c>
      <c r="N10" s="52">
        <v>9895</v>
      </c>
      <c r="O10" s="50">
        <v>9569</v>
      </c>
      <c r="P10" s="51">
        <v>8461</v>
      </c>
      <c r="Q10" s="50">
        <v>7150</v>
      </c>
      <c r="R10" s="53">
        <v>5255</v>
      </c>
      <c r="S10" s="50">
        <v>4523</v>
      </c>
      <c r="T10" s="53">
        <v>3160</v>
      </c>
      <c r="U10" s="50">
        <v>2285</v>
      </c>
      <c r="V10" s="53">
        <v>2563</v>
      </c>
      <c r="W10" s="54" t="s">
        <v>46</v>
      </c>
      <c r="X10" s="54">
        <v>291</v>
      </c>
      <c r="Y10" s="54">
        <v>357</v>
      </c>
      <c r="Z10" s="55">
        <v>3744</v>
      </c>
      <c r="AA10" s="56" t="s">
        <v>47</v>
      </c>
      <c r="AB10" s="57"/>
    </row>
    <row r="11" spans="1:28" s="47" customFormat="1" ht="18.75" customHeight="1">
      <c r="B11" s="58" t="s">
        <v>48</v>
      </c>
      <c r="E11" s="49">
        <f t="shared" si="0"/>
        <v>36048</v>
      </c>
      <c r="F11" s="50">
        <v>2010</v>
      </c>
      <c r="G11" s="51">
        <v>2196</v>
      </c>
      <c r="H11" s="52">
        <v>2394</v>
      </c>
      <c r="I11" s="50">
        <v>2787</v>
      </c>
      <c r="J11" s="51">
        <v>2798</v>
      </c>
      <c r="K11" s="53">
        <v>2680</v>
      </c>
      <c r="L11" s="50">
        <v>2900</v>
      </c>
      <c r="M11" s="53">
        <v>2953</v>
      </c>
      <c r="N11" s="52">
        <v>3212</v>
      </c>
      <c r="O11" s="50">
        <v>2967</v>
      </c>
      <c r="P11" s="51">
        <v>2428</v>
      </c>
      <c r="Q11" s="50">
        <v>1948</v>
      </c>
      <c r="R11" s="53">
        <v>1538</v>
      </c>
      <c r="S11" s="50">
        <v>1186</v>
      </c>
      <c r="T11" s="53">
        <v>823</v>
      </c>
      <c r="U11" s="50">
        <v>549</v>
      </c>
      <c r="V11" s="53">
        <v>466</v>
      </c>
      <c r="W11" s="54" t="s">
        <v>46</v>
      </c>
      <c r="X11" s="54">
        <v>9</v>
      </c>
      <c r="Y11" s="54">
        <v>46</v>
      </c>
      <c r="Z11" s="55">
        <v>158</v>
      </c>
      <c r="AA11" s="56" t="s">
        <v>49</v>
      </c>
      <c r="AB11" s="57"/>
    </row>
    <row r="12" spans="1:28" s="47" customFormat="1" ht="18.75" customHeight="1">
      <c r="B12" s="48" t="s">
        <v>50</v>
      </c>
      <c r="E12" s="49">
        <f t="shared" si="0"/>
        <v>48660</v>
      </c>
      <c r="F12" s="50">
        <v>2661</v>
      </c>
      <c r="G12" s="51">
        <v>2974</v>
      </c>
      <c r="H12" s="52">
        <v>3073</v>
      </c>
      <c r="I12" s="50">
        <v>3578</v>
      </c>
      <c r="J12" s="51">
        <v>3579</v>
      </c>
      <c r="K12" s="53">
        <v>3384</v>
      </c>
      <c r="L12" s="50">
        <v>3773</v>
      </c>
      <c r="M12" s="53">
        <v>4114</v>
      </c>
      <c r="N12" s="52">
        <v>4162</v>
      </c>
      <c r="O12" s="50">
        <v>3752</v>
      </c>
      <c r="P12" s="51">
        <v>3151</v>
      </c>
      <c r="Q12" s="50">
        <v>2635</v>
      </c>
      <c r="R12" s="53">
        <v>2187</v>
      </c>
      <c r="S12" s="50">
        <v>1864</v>
      </c>
      <c r="T12" s="53">
        <v>1263</v>
      </c>
      <c r="U12" s="50">
        <v>979</v>
      </c>
      <c r="V12" s="53">
        <v>1061</v>
      </c>
      <c r="W12" s="54" t="s">
        <v>46</v>
      </c>
      <c r="X12" s="54">
        <v>24</v>
      </c>
      <c r="Y12" s="54">
        <v>125</v>
      </c>
      <c r="Z12" s="55">
        <v>321</v>
      </c>
      <c r="AA12" s="56" t="s">
        <v>51</v>
      </c>
      <c r="AB12" s="57"/>
    </row>
    <row r="13" spans="1:28" s="47" customFormat="1" ht="18.75" customHeight="1">
      <c r="B13" s="48" t="s">
        <v>52</v>
      </c>
      <c r="E13" s="49">
        <f t="shared" si="0"/>
        <v>30212</v>
      </c>
      <c r="F13" s="50">
        <v>1626</v>
      </c>
      <c r="G13" s="51">
        <v>1775</v>
      </c>
      <c r="H13" s="52">
        <v>1934</v>
      </c>
      <c r="I13" s="50">
        <v>2148</v>
      </c>
      <c r="J13" s="51">
        <v>2343</v>
      </c>
      <c r="K13" s="53">
        <v>2199</v>
      </c>
      <c r="L13" s="50">
        <v>2279</v>
      </c>
      <c r="M13" s="53">
        <v>2437</v>
      </c>
      <c r="N13" s="52">
        <v>2359</v>
      </c>
      <c r="O13" s="50">
        <v>2356</v>
      </c>
      <c r="P13" s="51">
        <v>2071</v>
      </c>
      <c r="Q13" s="50">
        <v>1612</v>
      </c>
      <c r="R13" s="53">
        <v>1303</v>
      </c>
      <c r="S13" s="50">
        <v>1093</v>
      </c>
      <c r="T13" s="53">
        <v>722</v>
      </c>
      <c r="U13" s="50">
        <v>585</v>
      </c>
      <c r="V13" s="53">
        <v>677</v>
      </c>
      <c r="W13" s="54" t="s">
        <v>46</v>
      </c>
      <c r="X13" s="54">
        <v>11</v>
      </c>
      <c r="Y13" s="54">
        <v>51</v>
      </c>
      <c r="Z13" s="55">
        <v>631</v>
      </c>
      <c r="AA13" s="56" t="s">
        <v>53</v>
      </c>
      <c r="AB13" s="57"/>
    </row>
    <row r="14" spans="1:28" s="47" customFormat="1" ht="18.75" customHeight="1">
      <c r="B14" s="48" t="s">
        <v>54</v>
      </c>
      <c r="E14" s="49">
        <f t="shared" si="0"/>
        <v>77848</v>
      </c>
      <c r="F14" s="50">
        <v>4600</v>
      </c>
      <c r="G14" s="51">
        <v>4946</v>
      </c>
      <c r="H14" s="52">
        <v>5093</v>
      </c>
      <c r="I14" s="50">
        <v>5991</v>
      </c>
      <c r="J14" s="51">
        <v>6074</v>
      </c>
      <c r="K14" s="53">
        <v>5721</v>
      </c>
      <c r="L14" s="50">
        <v>5817</v>
      </c>
      <c r="M14" s="53">
        <v>5797</v>
      </c>
      <c r="N14" s="52">
        <v>5967</v>
      </c>
      <c r="O14" s="50">
        <v>5963</v>
      </c>
      <c r="P14" s="51">
        <v>5021</v>
      </c>
      <c r="Q14" s="50">
        <v>4131</v>
      </c>
      <c r="R14" s="53">
        <v>3105</v>
      </c>
      <c r="S14" s="50">
        <v>2499</v>
      </c>
      <c r="T14" s="53">
        <v>1636</v>
      </c>
      <c r="U14" s="50">
        <v>1176</v>
      </c>
      <c r="V14" s="53">
        <v>1344</v>
      </c>
      <c r="W14" s="54">
        <v>1</v>
      </c>
      <c r="X14" s="54">
        <v>123</v>
      </c>
      <c r="Y14" s="54">
        <v>225</v>
      </c>
      <c r="Z14" s="55">
        <v>2618</v>
      </c>
      <c r="AA14" s="56" t="s">
        <v>55</v>
      </c>
      <c r="AB14" s="57"/>
    </row>
    <row r="15" spans="1:28" s="47" customFormat="1" ht="18.75" customHeight="1">
      <c r="B15" s="48" t="s">
        <v>56</v>
      </c>
      <c r="E15" s="49">
        <f t="shared" si="0"/>
        <v>30892</v>
      </c>
      <c r="F15" s="50">
        <v>2014</v>
      </c>
      <c r="G15" s="51">
        <v>2165</v>
      </c>
      <c r="H15" s="52">
        <v>2188</v>
      </c>
      <c r="I15" s="50">
        <v>2289</v>
      </c>
      <c r="J15" s="51">
        <v>2313</v>
      </c>
      <c r="K15" s="53">
        <v>2283</v>
      </c>
      <c r="L15" s="50">
        <v>2630</v>
      </c>
      <c r="M15" s="53">
        <v>2509</v>
      </c>
      <c r="N15" s="52">
        <v>2467</v>
      </c>
      <c r="O15" s="50">
        <v>2261</v>
      </c>
      <c r="P15" s="51">
        <v>1877</v>
      </c>
      <c r="Q15" s="50">
        <v>1631</v>
      </c>
      <c r="R15" s="53">
        <v>1166</v>
      </c>
      <c r="S15" s="50">
        <v>849</v>
      </c>
      <c r="T15" s="53">
        <v>552</v>
      </c>
      <c r="U15" s="50">
        <v>375</v>
      </c>
      <c r="V15" s="53">
        <v>428</v>
      </c>
      <c r="W15" s="54" t="s">
        <v>46</v>
      </c>
      <c r="X15" s="54">
        <v>24</v>
      </c>
      <c r="Y15" s="54">
        <v>53</v>
      </c>
      <c r="Z15" s="55">
        <v>818</v>
      </c>
      <c r="AA15" s="56" t="s">
        <v>57</v>
      </c>
      <c r="AB15" s="57"/>
    </row>
    <row r="16" spans="1:28" s="47" customFormat="1" ht="18.75" customHeight="1">
      <c r="B16" s="48" t="s">
        <v>58</v>
      </c>
      <c r="E16" s="49">
        <f t="shared" si="0"/>
        <v>46957</v>
      </c>
      <c r="F16" s="50">
        <v>2482</v>
      </c>
      <c r="G16" s="51">
        <v>2868</v>
      </c>
      <c r="H16" s="59">
        <v>2961</v>
      </c>
      <c r="I16" s="50">
        <v>3371</v>
      </c>
      <c r="J16" s="59">
        <v>3631</v>
      </c>
      <c r="K16" s="50">
        <v>3536</v>
      </c>
      <c r="L16" s="50">
        <v>3875</v>
      </c>
      <c r="M16" s="50">
        <v>3934</v>
      </c>
      <c r="N16" s="50">
        <v>4203</v>
      </c>
      <c r="O16" s="50">
        <v>3811</v>
      </c>
      <c r="P16" s="59">
        <v>3090</v>
      </c>
      <c r="Q16" s="50">
        <v>2521</v>
      </c>
      <c r="R16" s="53">
        <v>1941</v>
      </c>
      <c r="S16" s="50">
        <v>1588</v>
      </c>
      <c r="T16" s="53">
        <v>994</v>
      </c>
      <c r="U16" s="50">
        <v>705</v>
      </c>
      <c r="V16" s="53">
        <v>660</v>
      </c>
      <c r="W16" s="54" t="s">
        <v>46</v>
      </c>
      <c r="X16" s="54">
        <v>21</v>
      </c>
      <c r="Y16" s="54">
        <v>77</v>
      </c>
      <c r="Z16" s="55">
        <v>688</v>
      </c>
      <c r="AA16" s="56" t="s">
        <v>59</v>
      </c>
      <c r="AB16" s="57"/>
    </row>
    <row r="17" spans="1:30" s="47" customFormat="1" ht="18.75" customHeight="1">
      <c r="B17" s="48" t="s">
        <v>60</v>
      </c>
      <c r="E17" s="49">
        <f t="shared" si="0"/>
        <v>22421</v>
      </c>
      <c r="F17" s="50">
        <v>1120</v>
      </c>
      <c r="G17" s="51">
        <v>1336</v>
      </c>
      <c r="H17" s="59">
        <v>1396</v>
      </c>
      <c r="I17" s="50">
        <v>1607</v>
      </c>
      <c r="J17" s="59">
        <v>1654</v>
      </c>
      <c r="K17" s="50">
        <v>1616</v>
      </c>
      <c r="L17" s="53">
        <v>1915</v>
      </c>
      <c r="M17" s="50">
        <v>1967</v>
      </c>
      <c r="N17" s="53">
        <v>1922</v>
      </c>
      <c r="O17" s="50">
        <v>1807</v>
      </c>
      <c r="P17" s="53">
        <v>1505</v>
      </c>
      <c r="Q17" s="50">
        <v>1217</v>
      </c>
      <c r="R17" s="53">
        <v>1067</v>
      </c>
      <c r="S17" s="50">
        <v>763</v>
      </c>
      <c r="T17" s="53">
        <v>499</v>
      </c>
      <c r="U17" s="50">
        <v>378</v>
      </c>
      <c r="V17" s="53">
        <v>382</v>
      </c>
      <c r="W17" s="54" t="s">
        <v>46</v>
      </c>
      <c r="X17" s="54">
        <v>15</v>
      </c>
      <c r="Y17" s="54">
        <v>31</v>
      </c>
      <c r="Z17" s="55">
        <v>224</v>
      </c>
      <c r="AA17" s="56" t="s">
        <v>61</v>
      </c>
      <c r="AB17" s="57"/>
    </row>
    <row r="18" spans="1:30" s="47" customFormat="1" ht="18.75" customHeight="1">
      <c r="B18" s="48" t="s">
        <v>62</v>
      </c>
      <c r="E18" s="52">
        <f t="shared" si="0"/>
        <v>67539</v>
      </c>
      <c r="F18" s="50">
        <v>3726</v>
      </c>
      <c r="G18" s="51">
        <v>4200</v>
      </c>
      <c r="H18" s="59">
        <v>4482</v>
      </c>
      <c r="I18" s="50">
        <v>5250</v>
      </c>
      <c r="J18" s="59">
        <v>5129</v>
      </c>
      <c r="K18" s="50">
        <v>4990</v>
      </c>
      <c r="L18" s="53">
        <v>5472</v>
      </c>
      <c r="M18" s="50">
        <v>5752</v>
      </c>
      <c r="N18" s="53">
        <v>5588</v>
      </c>
      <c r="O18" s="50">
        <v>5359</v>
      </c>
      <c r="P18" s="53">
        <v>4553</v>
      </c>
      <c r="Q18" s="50">
        <v>3768</v>
      </c>
      <c r="R18" s="53">
        <v>2888</v>
      </c>
      <c r="S18" s="50">
        <v>2307</v>
      </c>
      <c r="T18" s="53">
        <v>1492</v>
      </c>
      <c r="U18" s="50">
        <v>1124</v>
      </c>
      <c r="V18" s="53">
        <v>1061</v>
      </c>
      <c r="W18" s="54" t="s">
        <v>46</v>
      </c>
      <c r="X18" s="54">
        <v>26</v>
      </c>
      <c r="Y18" s="54">
        <v>133</v>
      </c>
      <c r="Z18" s="55">
        <v>239</v>
      </c>
      <c r="AA18" s="56" t="s">
        <v>63</v>
      </c>
      <c r="AB18" s="57"/>
    </row>
    <row r="19" spans="1:30" s="47" customFormat="1" ht="18.75" customHeight="1">
      <c r="B19" s="48" t="s">
        <v>64</v>
      </c>
      <c r="E19" s="52">
        <f t="shared" si="0"/>
        <v>65825</v>
      </c>
      <c r="F19" s="50">
        <v>4207</v>
      </c>
      <c r="G19" s="51">
        <v>4485</v>
      </c>
      <c r="H19" s="52">
        <v>4613</v>
      </c>
      <c r="I19" s="50">
        <v>5183</v>
      </c>
      <c r="J19" s="51">
        <v>5308</v>
      </c>
      <c r="K19" s="53">
        <v>5103</v>
      </c>
      <c r="L19" s="50">
        <v>5538</v>
      </c>
      <c r="M19" s="53">
        <v>5431</v>
      </c>
      <c r="N19" s="52">
        <v>5124</v>
      </c>
      <c r="O19" s="50">
        <v>5190</v>
      </c>
      <c r="P19" s="51">
        <v>4357</v>
      </c>
      <c r="Q19" s="50">
        <v>3575</v>
      </c>
      <c r="R19" s="53">
        <v>2350</v>
      </c>
      <c r="S19" s="50">
        <v>1813</v>
      </c>
      <c r="T19" s="53">
        <v>1248</v>
      </c>
      <c r="U19" s="50">
        <v>910</v>
      </c>
      <c r="V19" s="53">
        <v>810</v>
      </c>
      <c r="W19" s="54" t="s">
        <v>46</v>
      </c>
      <c r="X19" s="54">
        <v>44</v>
      </c>
      <c r="Y19" s="54">
        <v>110</v>
      </c>
      <c r="Z19" s="55">
        <v>426</v>
      </c>
      <c r="AA19" s="56" t="s">
        <v>65</v>
      </c>
      <c r="AB19" s="57"/>
    </row>
    <row r="20" spans="1:30" s="47" customFormat="1" ht="18.75" customHeight="1">
      <c r="B20" s="48" t="s">
        <v>66</v>
      </c>
      <c r="E20" s="52">
        <f t="shared" si="0"/>
        <v>15568</v>
      </c>
      <c r="F20" s="50">
        <v>910</v>
      </c>
      <c r="G20" s="51">
        <v>995</v>
      </c>
      <c r="H20" s="52">
        <v>1084</v>
      </c>
      <c r="I20" s="50">
        <v>1196</v>
      </c>
      <c r="J20" s="51">
        <v>1218</v>
      </c>
      <c r="K20" s="53">
        <v>1172</v>
      </c>
      <c r="L20" s="50">
        <v>1251</v>
      </c>
      <c r="M20" s="53">
        <v>1283</v>
      </c>
      <c r="N20" s="52">
        <v>1183</v>
      </c>
      <c r="O20" s="50">
        <v>1172</v>
      </c>
      <c r="P20" s="51">
        <v>1082</v>
      </c>
      <c r="Q20" s="50">
        <v>927</v>
      </c>
      <c r="R20" s="53">
        <v>623</v>
      </c>
      <c r="S20" s="50">
        <v>488</v>
      </c>
      <c r="T20" s="53">
        <v>307</v>
      </c>
      <c r="U20" s="50">
        <v>246</v>
      </c>
      <c r="V20" s="53">
        <v>259</v>
      </c>
      <c r="W20" s="54" t="s">
        <v>46</v>
      </c>
      <c r="X20" s="54">
        <v>13</v>
      </c>
      <c r="Y20" s="54">
        <v>34</v>
      </c>
      <c r="Z20" s="55">
        <v>125</v>
      </c>
      <c r="AA20" s="56" t="s">
        <v>67</v>
      </c>
      <c r="AB20" s="57"/>
    </row>
    <row r="21" spans="1:30" s="47" customFormat="1" ht="18.75" customHeight="1">
      <c r="B21" s="48" t="s">
        <v>68</v>
      </c>
      <c r="E21" s="52">
        <f t="shared" si="0"/>
        <v>26599</v>
      </c>
      <c r="F21" s="50">
        <v>1495</v>
      </c>
      <c r="G21" s="51">
        <v>1590</v>
      </c>
      <c r="H21" s="52">
        <v>1727</v>
      </c>
      <c r="I21" s="50">
        <v>2026</v>
      </c>
      <c r="J21" s="51">
        <v>2005</v>
      </c>
      <c r="K21" s="53">
        <v>1976</v>
      </c>
      <c r="L21" s="50">
        <v>2217</v>
      </c>
      <c r="M21" s="53">
        <v>2310</v>
      </c>
      <c r="N21" s="52">
        <v>2316</v>
      </c>
      <c r="O21" s="50">
        <v>2051</v>
      </c>
      <c r="P21" s="51">
        <v>1796</v>
      </c>
      <c r="Q21" s="50">
        <v>1360</v>
      </c>
      <c r="R21" s="53">
        <v>1106</v>
      </c>
      <c r="S21" s="50">
        <v>907</v>
      </c>
      <c r="T21" s="53">
        <v>636</v>
      </c>
      <c r="U21" s="50">
        <v>445</v>
      </c>
      <c r="V21" s="53">
        <v>472</v>
      </c>
      <c r="W21" s="54" t="s">
        <v>46</v>
      </c>
      <c r="X21" s="54">
        <v>8</v>
      </c>
      <c r="Y21" s="54">
        <v>45</v>
      </c>
      <c r="Z21" s="55">
        <v>111</v>
      </c>
      <c r="AA21" s="56" t="s">
        <v>69</v>
      </c>
      <c r="AB21" s="57"/>
    </row>
    <row r="22" spans="1:30" s="47" customFormat="1" ht="18.75" customHeight="1">
      <c r="B22" s="56" t="s">
        <v>70</v>
      </c>
      <c r="E22" s="49">
        <f t="shared" si="0"/>
        <v>20848</v>
      </c>
      <c r="F22" s="50">
        <v>1406</v>
      </c>
      <c r="G22" s="51">
        <v>1566</v>
      </c>
      <c r="H22" s="52">
        <v>1439</v>
      </c>
      <c r="I22" s="50">
        <v>1569</v>
      </c>
      <c r="J22" s="51">
        <v>1545</v>
      </c>
      <c r="K22" s="53">
        <v>1639</v>
      </c>
      <c r="L22" s="50">
        <v>1814</v>
      </c>
      <c r="M22" s="53">
        <v>1812</v>
      </c>
      <c r="N22" s="52">
        <v>1676</v>
      </c>
      <c r="O22" s="50">
        <v>1649</v>
      </c>
      <c r="P22" s="51">
        <v>1373</v>
      </c>
      <c r="Q22" s="50">
        <v>1055</v>
      </c>
      <c r="R22" s="53">
        <v>723</v>
      </c>
      <c r="S22" s="50">
        <v>590</v>
      </c>
      <c r="T22" s="53">
        <v>368</v>
      </c>
      <c r="U22" s="50">
        <v>302</v>
      </c>
      <c r="V22" s="53">
        <v>254</v>
      </c>
      <c r="W22" s="54" t="s">
        <v>46</v>
      </c>
      <c r="X22" s="54">
        <v>13</v>
      </c>
      <c r="Y22" s="54">
        <v>21</v>
      </c>
      <c r="Z22" s="55">
        <v>34</v>
      </c>
      <c r="AA22" s="56" t="s">
        <v>71</v>
      </c>
      <c r="AB22" s="57"/>
    </row>
    <row r="23" spans="1:30" s="47" customFormat="1" ht="18.75" customHeight="1">
      <c r="B23" s="56" t="s">
        <v>72</v>
      </c>
      <c r="E23" s="52">
        <f t="shared" si="0"/>
        <v>19288</v>
      </c>
      <c r="F23" s="50">
        <v>1222</v>
      </c>
      <c r="G23" s="51">
        <v>1401</v>
      </c>
      <c r="H23" s="52">
        <v>1411</v>
      </c>
      <c r="I23" s="50">
        <v>1523</v>
      </c>
      <c r="J23" s="51">
        <v>1376</v>
      </c>
      <c r="K23" s="53">
        <v>1441</v>
      </c>
      <c r="L23" s="50">
        <v>1619</v>
      </c>
      <c r="M23" s="53">
        <v>1636</v>
      </c>
      <c r="N23" s="52">
        <v>1628</v>
      </c>
      <c r="O23" s="50">
        <v>1475</v>
      </c>
      <c r="P23" s="51">
        <v>1223</v>
      </c>
      <c r="Q23" s="50">
        <v>961</v>
      </c>
      <c r="R23" s="53">
        <v>730</v>
      </c>
      <c r="S23" s="50">
        <v>543</v>
      </c>
      <c r="T23" s="53">
        <v>402</v>
      </c>
      <c r="U23" s="50">
        <v>273</v>
      </c>
      <c r="V23" s="53">
        <v>240</v>
      </c>
      <c r="W23" s="54" t="s">
        <v>46</v>
      </c>
      <c r="X23" s="54">
        <v>32</v>
      </c>
      <c r="Y23" s="54">
        <v>68</v>
      </c>
      <c r="Z23" s="55">
        <v>84</v>
      </c>
      <c r="AA23" s="56" t="s">
        <v>73</v>
      </c>
      <c r="AB23" s="57"/>
    </row>
    <row r="24" spans="1:30" s="47" customFormat="1" ht="18.75" customHeight="1">
      <c r="B24" s="56" t="s">
        <v>74</v>
      </c>
      <c r="E24" s="52">
        <f t="shared" si="0"/>
        <v>23587</v>
      </c>
      <c r="F24" s="50">
        <v>1421</v>
      </c>
      <c r="G24" s="51">
        <v>1505</v>
      </c>
      <c r="H24" s="52">
        <v>1703</v>
      </c>
      <c r="I24" s="50">
        <v>1825</v>
      </c>
      <c r="J24" s="51">
        <v>1838</v>
      </c>
      <c r="K24" s="53">
        <v>1884</v>
      </c>
      <c r="L24" s="50">
        <v>2132</v>
      </c>
      <c r="M24" s="53">
        <v>2070</v>
      </c>
      <c r="N24" s="52">
        <v>1895</v>
      </c>
      <c r="O24" s="50">
        <v>1852</v>
      </c>
      <c r="P24" s="51">
        <v>1498</v>
      </c>
      <c r="Q24" s="50">
        <v>1191</v>
      </c>
      <c r="R24" s="53">
        <v>875</v>
      </c>
      <c r="S24" s="50">
        <v>693</v>
      </c>
      <c r="T24" s="53">
        <v>476</v>
      </c>
      <c r="U24" s="50">
        <v>336</v>
      </c>
      <c r="V24" s="53">
        <v>313</v>
      </c>
      <c r="W24" s="54" t="s">
        <v>46</v>
      </c>
      <c r="X24" s="54">
        <v>11</v>
      </c>
      <c r="Y24" s="54">
        <v>46</v>
      </c>
      <c r="Z24" s="55">
        <v>23</v>
      </c>
      <c r="AA24" s="56" t="s">
        <v>75</v>
      </c>
      <c r="AB24" s="57"/>
    </row>
    <row r="25" spans="1:30" s="47" customFormat="1" ht="18.75" customHeight="1">
      <c r="B25" s="56" t="s">
        <v>76</v>
      </c>
      <c r="E25" s="52">
        <f t="shared" si="0"/>
        <v>17351</v>
      </c>
      <c r="F25" s="50">
        <v>867</v>
      </c>
      <c r="G25" s="51">
        <v>1018</v>
      </c>
      <c r="H25" s="52">
        <v>1107</v>
      </c>
      <c r="I25" s="50">
        <v>1240</v>
      </c>
      <c r="J25" s="51">
        <v>1220</v>
      </c>
      <c r="K25" s="53">
        <v>1143</v>
      </c>
      <c r="L25" s="50">
        <v>1373</v>
      </c>
      <c r="M25" s="53">
        <v>1430</v>
      </c>
      <c r="N25" s="52">
        <v>1434</v>
      </c>
      <c r="O25" s="50">
        <v>1362</v>
      </c>
      <c r="P25" s="51">
        <v>1120</v>
      </c>
      <c r="Q25" s="50">
        <v>955</v>
      </c>
      <c r="R25" s="53">
        <v>812</v>
      </c>
      <c r="S25" s="50">
        <v>741</v>
      </c>
      <c r="T25" s="53">
        <v>472</v>
      </c>
      <c r="U25" s="50">
        <v>372</v>
      </c>
      <c r="V25" s="53">
        <v>377</v>
      </c>
      <c r="W25" s="54" t="s">
        <v>46</v>
      </c>
      <c r="X25" s="54">
        <v>11</v>
      </c>
      <c r="Y25" s="54">
        <v>80</v>
      </c>
      <c r="Z25" s="55">
        <v>217</v>
      </c>
      <c r="AA25" s="56" t="s">
        <v>77</v>
      </c>
      <c r="AB25" s="57"/>
    </row>
    <row r="26" spans="1:30" s="47" customFormat="1" ht="18.75" customHeight="1">
      <c r="B26" s="60" t="s">
        <v>78</v>
      </c>
      <c r="E26" s="52">
        <f t="shared" si="0"/>
        <v>17772</v>
      </c>
      <c r="F26" s="50">
        <v>988</v>
      </c>
      <c r="G26" s="51">
        <v>1097</v>
      </c>
      <c r="H26" s="52">
        <v>1138</v>
      </c>
      <c r="I26" s="50">
        <v>1316</v>
      </c>
      <c r="J26" s="51">
        <v>1406</v>
      </c>
      <c r="K26" s="53">
        <v>1345</v>
      </c>
      <c r="L26" s="50">
        <v>1507</v>
      </c>
      <c r="M26" s="53">
        <v>1504</v>
      </c>
      <c r="N26" s="52">
        <v>1563</v>
      </c>
      <c r="O26" s="50">
        <v>1341</v>
      </c>
      <c r="P26" s="51">
        <v>1051</v>
      </c>
      <c r="Q26" s="50">
        <v>874</v>
      </c>
      <c r="R26" s="53">
        <v>803</v>
      </c>
      <c r="S26" s="50">
        <v>644</v>
      </c>
      <c r="T26" s="53">
        <v>379</v>
      </c>
      <c r="U26" s="50">
        <v>313</v>
      </c>
      <c r="V26" s="53">
        <v>293</v>
      </c>
      <c r="W26" s="54" t="s">
        <v>46</v>
      </c>
      <c r="X26" s="54">
        <v>5</v>
      </c>
      <c r="Y26" s="54">
        <v>28</v>
      </c>
      <c r="Z26" s="55">
        <v>177</v>
      </c>
      <c r="AA26" s="60" t="s">
        <v>79</v>
      </c>
      <c r="AB26" s="57"/>
    </row>
    <row r="27" spans="1:30" s="17" customFormat="1" ht="4.5" customHeight="1">
      <c r="A27" s="61"/>
      <c r="B27" s="61"/>
      <c r="C27" s="61"/>
      <c r="D27" s="61"/>
      <c r="E27" s="62"/>
      <c r="F27" s="63"/>
      <c r="G27" s="64"/>
      <c r="H27" s="62"/>
      <c r="I27" s="63"/>
      <c r="J27" s="64"/>
      <c r="K27" s="65"/>
      <c r="L27" s="63"/>
      <c r="M27" s="65"/>
      <c r="N27" s="62"/>
      <c r="O27" s="63"/>
      <c r="P27" s="64"/>
      <c r="Q27" s="63"/>
      <c r="R27" s="65"/>
      <c r="S27" s="63"/>
      <c r="T27" s="65"/>
      <c r="U27" s="63"/>
      <c r="V27" s="65"/>
      <c r="W27" s="66"/>
      <c r="X27" s="66"/>
      <c r="Y27" s="66"/>
      <c r="Z27" s="67"/>
      <c r="AA27" s="68"/>
      <c r="AB27" s="68"/>
    </row>
    <row r="28" spans="1:30" s="17" customFormat="1" ht="4.5" customHeight="1"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20"/>
      <c r="AB28" s="20"/>
    </row>
    <row r="29" spans="1:30" s="70" customFormat="1" ht="18.75" customHeight="1">
      <c r="A29" s="70" t="s">
        <v>80</v>
      </c>
      <c r="R29" s="70" t="s">
        <v>81</v>
      </c>
    </row>
    <row r="30" spans="1:30" s="70" customFormat="1" ht="20.25" customHeight="1">
      <c r="A30" s="70" t="s">
        <v>82</v>
      </c>
      <c r="R30" s="70" t="s">
        <v>83</v>
      </c>
    </row>
    <row r="31" spans="1:30" s="17" customFormat="1" ht="9" customHeight="1"/>
    <row r="32" spans="1:30" ht="17.25" customHeight="1">
      <c r="A32" s="1"/>
      <c r="B32" s="1" t="s">
        <v>0</v>
      </c>
      <c r="C32" s="2">
        <v>7.1</v>
      </c>
      <c r="D32" s="1" t="s">
        <v>84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7.25" customHeight="1">
      <c r="A33" s="3"/>
      <c r="B33" s="4" t="s">
        <v>2</v>
      </c>
      <c r="C33" s="2">
        <v>7.1</v>
      </c>
      <c r="D33" s="5" t="s">
        <v>85</v>
      </c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W34" s="6"/>
      <c r="X34" s="6"/>
      <c r="Y34" s="6"/>
      <c r="Z34" s="6"/>
      <c r="AA34" s="6"/>
    </row>
    <row r="35" spans="1:30">
      <c r="A35" s="8" t="s">
        <v>4</v>
      </c>
      <c r="B35" s="8"/>
      <c r="C35" s="8"/>
      <c r="D35" s="9"/>
      <c r="E35" s="10"/>
      <c r="F35" s="71" t="s">
        <v>5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4"/>
      <c r="AA35" s="15" t="s">
        <v>6</v>
      </c>
      <c r="AB35" s="16"/>
      <c r="AC35" s="17"/>
      <c r="AD35" s="17"/>
    </row>
    <row r="36" spans="1:30">
      <c r="A36" s="18"/>
      <c r="B36" s="18"/>
      <c r="C36" s="18"/>
      <c r="D36" s="19"/>
      <c r="E36" s="20"/>
      <c r="F36" s="72"/>
      <c r="G36" s="30"/>
      <c r="H36" s="73"/>
      <c r="I36" s="30"/>
      <c r="J36" s="73"/>
      <c r="K36" s="30"/>
      <c r="L36" s="73"/>
      <c r="M36" s="30"/>
      <c r="N36" s="73"/>
      <c r="O36" s="30"/>
      <c r="P36" s="73"/>
      <c r="Q36" s="30"/>
      <c r="R36" s="73"/>
      <c r="S36" s="30"/>
      <c r="T36" s="73"/>
      <c r="U36" s="30"/>
      <c r="V36" s="23" t="s">
        <v>7</v>
      </c>
      <c r="W36" s="23"/>
      <c r="X36" s="23" t="s">
        <v>8</v>
      </c>
      <c r="Y36" s="23" t="s">
        <v>9</v>
      </c>
      <c r="Z36" s="23" t="s">
        <v>10</v>
      </c>
      <c r="AA36" s="24"/>
      <c r="AB36" s="25"/>
      <c r="AC36" s="17"/>
      <c r="AD36" s="17"/>
    </row>
    <row r="37" spans="1:30">
      <c r="A37" s="18"/>
      <c r="B37" s="18"/>
      <c r="C37" s="18"/>
      <c r="D37" s="19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74" t="s">
        <v>11</v>
      </c>
      <c r="W37" s="29"/>
      <c r="X37" s="29" t="s">
        <v>12</v>
      </c>
      <c r="Y37" s="29" t="s">
        <v>13</v>
      </c>
      <c r="Z37" s="29" t="s">
        <v>14</v>
      </c>
      <c r="AA37" s="24"/>
      <c r="AB37" s="25"/>
      <c r="AC37" s="17"/>
      <c r="AD37" s="17"/>
    </row>
    <row r="38" spans="1:30">
      <c r="A38" s="18"/>
      <c r="B38" s="18"/>
      <c r="C38" s="18"/>
      <c r="D38" s="19"/>
      <c r="E38" s="26" t="s">
        <v>15</v>
      </c>
      <c r="F38" s="30" t="s">
        <v>16</v>
      </c>
      <c r="G38" s="30" t="s">
        <v>17</v>
      </c>
      <c r="H38" s="30" t="s">
        <v>18</v>
      </c>
      <c r="I38" s="30" t="s">
        <v>19</v>
      </c>
      <c r="J38" s="30" t="s">
        <v>20</v>
      </c>
      <c r="K38" s="30" t="s">
        <v>21</v>
      </c>
      <c r="L38" s="30" t="s">
        <v>22</v>
      </c>
      <c r="M38" s="30" t="s">
        <v>23</v>
      </c>
      <c r="N38" s="30" t="s">
        <v>24</v>
      </c>
      <c r="O38" s="30" t="s">
        <v>25</v>
      </c>
      <c r="P38" s="30" t="s">
        <v>26</v>
      </c>
      <c r="Q38" s="30" t="s">
        <v>27</v>
      </c>
      <c r="R38" s="30" t="s">
        <v>28</v>
      </c>
      <c r="S38" s="30" t="s">
        <v>29</v>
      </c>
      <c r="T38" s="30" t="s">
        <v>30</v>
      </c>
      <c r="U38" s="30" t="s">
        <v>31</v>
      </c>
      <c r="V38" s="75" t="s">
        <v>32</v>
      </c>
      <c r="W38" s="29" t="s">
        <v>33</v>
      </c>
      <c r="X38" s="29" t="s">
        <v>34</v>
      </c>
      <c r="Y38" s="29" t="s">
        <v>35</v>
      </c>
      <c r="Z38" s="29" t="s">
        <v>36</v>
      </c>
      <c r="AA38" s="24"/>
      <c r="AB38" s="25"/>
      <c r="AC38" s="17"/>
      <c r="AD38" s="17"/>
    </row>
    <row r="39" spans="1:30">
      <c r="A39" s="32"/>
      <c r="B39" s="32"/>
      <c r="C39" s="32"/>
      <c r="D39" s="33"/>
      <c r="E39" s="76" t="s">
        <v>37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77" t="s">
        <v>38</v>
      </c>
      <c r="W39" s="37" t="s">
        <v>39</v>
      </c>
      <c r="X39" s="37" t="s">
        <v>40</v>
      </c>
      <c r="Y39" s="37" t="s">
        <v>41</v>
      </c>
      <c r="Z39" s="37" t="s">
        <v>42</v>
      </c>
      <c r="AA39" s="38"/>
      <c r="AB39" s="39"/>
      <c r="AC39" s="17"/>
      <c r="AD39" s="17"/>
    </row>
    <row r="40" spans="1:30" s="1" customFormat="1">
      <c r="A40" s="40"/>
      <c r="B40" s="40" t="s">
        <v>86</v>
      </c>
      <c r="C40" s="40"/>
      <c r="D40" s="40"/>
      <c r="E40" s="78">
        <f>SUM(F40:Z40)</f>
        <v>698551</v>
      </c>
      <c r="F40" s="79">
        <f>SUM(F41:F57)</f>
        <v>38310</v>
      </c>
      <c r="G40" s="79">
        <f t="shared" ref="G40:Z40" si="2">SUM(G41:G57)</f>
        <v>42087</v>
      </c>
      <c r="H40" s="79">
        <f t="shared" si="2"/>
        <v>43388</v>
      </c>
      <c r="I40" s="79">
        <f t="shared" si="2"/>
        <v>48565</v>
      </c>
      <c r="J40" s="79">
        <f t="shared" si="2"/>
        <v>52734</v>
      </c>
      <c r="K40" s="79">
        <f t="shared" si="2"/>
        <v>48288</v>
      </c>
      <c r="L40" s="79">
        <f t="shared" si="2"/>
        <v>51352</v>
      </c>
      <c r="M40" s="79">
        <f t="shared" si="2"/>
        <v>53797</v>
      </c>
      <c r="N40" s="79">
        <f t="shared" si="2"/>
        <v>55307</v>
      </c>
      <c r="O40" s="79">
        <f t="shared" si="2"/>
        <v>54111</v>
      </c>
      <c r="P40" s="79">
        <f t="shared" si="2"/>
        <v>48574</v>
      </c>
      <c r="Q40" s="79">
        <f t="shared" si="2"/>
        <v>40841</v>
      </c>
      <c r="R40" s="79">
        <f t="shared" si="2"/>
        <v>32134</v>
      </c>
      <c r="S40" s="79">
        <f t="shared" si="2"/>
        <v>27390</v>
      </c>
      <c r="T40" s="79">
        <f t="shared" si="2"/>
        <v>19441</v>
      </c>
      <c r="U40" s="79">
        <f t="shared" si="2"/>
        <v>15281</v>
      </c>
      <c r="V40" s="79">
        <f t="shared" si="2"/>
        <v>17307</v>
      </c>
      <c r="W40" s="80" t="s">
        <v>46</v>
      </c>
      <c r="X40" s="43">
        <f t="shared" si="2"/>
        <v>333</v>
      </c>
      <c r="Y40" s="43">
        <f t="shared" si="2"/>
        <v>653</v>
      </c>
      <c r="Z40" s="45">
        <f t="shared" si="2"/>
        <v>8658</v>
      </c>
      <c r="AA40" s="46"/>
      <c r="AB40" s="81" t="s">
        <v>87</v>
      </c>
      <c r="AC40" s="40"/>
      <c r="AD40" s="40"/>
    </row>
    <row r="41" spans="1:30">
      <c r="A41" s="48" t="s">
        <v>45</v>
      </c>
      <c r="B41" s="47"/>
      <c r="C41" s="47"/>
      <c r="D41" s="47"/>
      <c r="E41" s="82">
        <f>SUM(F41:Z41)</f>
        <v>132804</v>
      </c>
      <c r="F41" s="52">
        <v>7135</v>
      </c>
      <c r="G41" s="50">
        <v>7732</v>
      </c>
      <c r="H41" s="51">
        <v>8091</v>
      </c>
      <c r="I41" s="52">
        <v>9083</v>
      </c>
      <c r="J41" s="50">
        <v>9612</v>
      </c>
      <c r="K41" s="51">
        <v>8542</v>
      </c>
      <c r="L41" s="53">
        <v>9203</v>
      </c>
      <c r="M41" s="50">
        <v>10027</v>
      </c>
      <c r="N41" s="53">
        <v>10164</v>
      </c>
      <c r="O41" s="52">
        <v>10275</v>
      </c>
      <c r="P41" s="50">
        <v>9553</v>
      </c>
      <c r="Q41" s="51">
        <v>8043</v>
      </c>
      <c r="R41" s="50">
        <v>6224</v>
      </c>
      <c r="S41" s="53">
        <v>5563</v>
      </c>
      <c r="T41" s="50">
        <v>3972</v>
      </c>
      <c r="U41" s="53">
        <v>3234</v>
      </c>
      <c r="V41" s="50">
        <v>3681</v>
      </c>
      <c r="W41" s="83" t="s">
        <v>46</v>
      </c>
      <c r="X41" s="84">
        <v>129</v>
      </c>
      <c r="Y41" s="84">
        <v>139</v>
      </c>
      <c r="Z41" s="55">
        <v>2402</v>
      </c>
      <c r="AA41" s="56" t="s">
        <v>47</v>
      </c>
      <c r="AB41" s="57"/>
      <c r="AC41" s="47"/>
      <c r="AD41" s="47"/>
    </row>
    <row r="42" spans="1:30">
      <c r="A42" s="58" t="s">
        <v>48</v>
      </c>
      <c r="B42" s="47"/>
      <c r="C42" s="47"/>
      <c r="D42" s="47"/>
      <c r="E42" s="82">
        <f>SUM(F42:Z42)</f>
        <v>35650</v>
      </c>
      <c r="F42" s="50">
        <v>1898</v>
      </c>
      <c r="G42" s="51">
        <v>2146</v>
      </c>
      <c r="H42" s="52">
        <v>2142</v>
      </c>
      <c r="I42" s="50">
        <v>2606</v>
      </c>
      <c r="J42" s="51">
        <v>2767</v>
      </c>
      <c r="K42" s="53">
        <v>2566</v>
      </c>
      <c r="L42" s="50">
        <v>2613</v>
      </c>
      <c r="M42" s="53">
        <v>2913</v>
      </c>
      <c r="N42" s="52">
        <v>3126</v>
      </c>
      <c r="O42" s="50">
        <v>2861</v>
      </c>
      <c r="P42" s="51">
        <v>2464</v>
      </c>
      <c r="Q42" s="50">
        <v>2086</v>
      </c>
      <c r="R42" s="53">
        <v>1609</v>
      </c>
      <c r="S42" s="50">
        <v>1404</v>
      </c>
      <c r="T42" s="53">
        <v>986</v>
      </c>
      <c r="U42" s="50">
        <v>706</v>
      </c>
      <c r="V42" s="53">
        <v>666</v>
      </c>
      <c r="W42" s="83" t="s">
        <v>46</v>
      </c>
      <c r="X42" s="84">
        <v>9</v>
      </c>
      <c r="Y42" s="84">
        <v>1</v>
      </c>
      <c r="Z42" s="55">
        <v>81</v>
      </c>
      <c r="AA42" s="56" t="s">
        <v>49</v>
      </c>
      <c r="AB42" s="57"/>
      <c r="AC42" s="47"/>
      <c r="AD42" s="47"/>
    </row>
    <row r="43" spans="1:30">
      <c r="A43" s="48" t="s">
        <v>50</v>
      </c>
      <c r="B43" s="47"/>
      <c r="C43" s="47"/>
      <c r="D43" s="47"/>
      <c r="E43" s="82">
        <f>SUM(F43:Z43)</f>
        <v>48229</v>
      </c>
      <c r="F43" s="50">
        <v>2352</v>
      </c>
      <c r="G43" s="51">
        <v>2664</v>
      </c>
      <c r="H43" s="52">
        <v>2866</v>
      </c>
      <c r="I43" s="50">
        <v>3281</v>
      </c>
      <c r="J43" s="51">
        <v>3640</v>
      </c>
      <c r="K43" s="53">
        <v>3233</v>
      </c>
      <c r="L43" s="50">
        <v>3341</v>
      </c>
      <c r="M43" s="53">
        <v>3690</v>
      </c>
      <c r="N43" s="52">
        <v>4061</v>
      </c>
      <c r="O43" s="50">
        <v>3754</v>
      </c>
      <c r="P43" s="51">
        <v>3360</v>
      </c>
      <c r="Q43" s="50">
        <v>2697</v>
      </c>
      <c r="R43" s="53">
        <v>2433</v>
      </c>
      <c r="S43" s="50">
        <v>2192</v>
      </c>
      <c r="T43" s="53">
        <v>1668</v>
      </c>
      <c r="U43" s="50">
        <v>1201</v>
      </c>
      <c r="V43" s="53">
        <v>1439</v>
      </c>
      <c r="W43" s="83" t="s">
        <v>46</v>
      </c>
      <c r="X43" s="84">
        <v>31</v>
      </c>
      <c r="Y43" s="84">
        <v>65</v>
      </c>
      <c r="Z43" s="55">
        <v>261</v>
      </c>
      <c r="AA43" s="56" t="s">
        <v>51</v>
      </c>
      <c r="AB43" s="57"/>
      <c r="AC43" s="47"/>
      <c r="AD43" s="47"/>
    </row>
    <row r="44" spans="1:30">
      <c r="A44" s="48" t="s">
        <v>52</v>
      </c>
      <c r="B44" s="47"/>
      <c r="C44" s="47"/>
      <c r="D44" s="47"/>
      <c r="E44" s="82">
        <f t="shared" ref="E44:E57" si="3">SUM(F44:Z44)</f>
        <v>30065</v>
      </c>
      <c r="F44" s="50">
        <v>1612</v>
      </c>
      <c r="G44" s="51">
        <v>1707</v>
      </c>
      <c r="H44" s="52">
        <v>1683</v>
      </c>
      <c r="I44" s="50">
        <v>2022</v>
      </c>
      <c r="J44" s="51">
        <v>2231</v>
      </c>
      <c r="K44" s="53">
        <v>2025</v>
      </c>
      <c r="L44" s="50">
        <v>2117</v>
      </c>
      <c r="M44" s="53">
        <v>2195</v>
      </c>
      <c r="N44" s="52">
        <v>2212</v>
      </c>
      <c r="O44" s="50">
        <v>2270</v>
      </c>
      <c r="P44" s="51">
        <v>2131</v>
      </c>
      <c r="Q44" s="50">
        <v>1845</v>
      </c>
      <c r="R44" s="53">
        <v>1541</v>
      </c>
      <c r="S44" s="50">
        <v>1222</v>
      </c>
      <c r="T44" s="53">
        <v>958</v>
      </c>
      <c r="U44" s="50">
        <v>809</v>
      </c>
      <c r="V44" s="53">
        <v>858</v>
      </c>
      <c r="W44" s="83" t="s">
        <v>46</v>
      </c>
      <c r="X44" s="84">
        <v>11</v>
      </c>
      <c r="Y44" s="84">
        <v>22</v>
      </c>
      <c r="Z44" s="55">
        <v>594</v>
      </c>
      <c r="AA44" s="56" t="s">
        <v>53</v>
      </c>
      <c r="AB44" s="57"/>
      <c r="AC44" s="47"/>
      <c r="AD44" s="47"/>
    </row>
    <row r="45" spans="1:30">
      <c r="A45" s="48" t="s">
        <v>54</v>
      </c>
      <c r="B45" s="47"/>
      <c r="C45" s="47"/>
      <c r="D45" s="47"/>
      <c r="E45" s="85">
        <f t="shared" si="3"/>
        <v>79274</v>
      </c>
      <c r="F45" s="50">
        <v>4567</v>
      </c>
      <c r="G45" s="51">
        <v>4837</v>
      </c>
      <c r="H45" s="52">
        <v>4940</v>
      </c>
      <c r="I45" s="50">
        <v>5443</v>
      </c>
      <c r="J45" s="51">
        <v>6136</v>
      </c>
      <c r="K45" s="53">
        <v>5419</v>
      </c>
      <c r="L45" s="50">
        <v>5556</v>
      </c>
      <c r="M45" s="53">
        <v>5721</v>
      </c>
      <c r="N45" s="52">
        <v>5935</v>
      </c>
      <c r="O45" s="50">
        <v>6071</v>
      </c>
      <c r="P45" s="51">
        <v>5406</v>
      </c>
      <c r="Q45" s="50">
        <v>4619</v>
      </c>
      <c r="R45" s="53">
        <v>3404</v>
      </c>
      <c r="S45" s="50">
        <v>2852</v>
      </c>
      <c r="T45" s="53">
        <v>1917</v>
      </c>
      <c r="U45" s="50">
        <v>1562</v>
      </c>
      <c r="V45" s="53">
        <v>1993</v>
      </c>
      <c r="W45" s="83" t="s">
        <v>46</v>
      </c>
      <c r="X45" s="84">
        <v>39</v>
      </c>
      <c r="Y45" s="84">
        <v>154</v>
      </c>
      <c r="Z45" s="55">
        <v>2703</v>
      </c>
      <c r="AA45" s="56" t="s">
        <v>55</v>
      </c>
      <c r="AB45" s="57"/>
      <c r="AC45" s="47"/>
      <c r="AD45" s="47"/>
    </row>
    <row r="46" spans="1:30">
      <c r="A46" s="48" t="s">
        <v>56</v>
      </c>
      <c r="B46" s="47"/>
      <c r="C46" s="47"/>
      <c r="D46" s="47"/>
      <c r="E46" s="50">
        <f t="shared" si="3"/>
        <v>30265</v>
      </c>
      <c r="F46" s="50">
        <v>1870</v>
      </c>
      <c r="G46" s="51">
        <v>2024</v>
      </c>
      <c r="H46" s="52">
        <v>2141</v>
      </c>
      <c r="I46" s="50">
        <v>2120</v>
      </c>
      <c r="J46" s="51">
        <v>2182</v>
      </c>
      <c r="K46" s="53">
        <v>2242</v>
      </c>
      <c r="L46" s="50">
        <v>2333</v>
      </c>
      <c r="M46" s="53">
        <v>2423</v>
      </c>
      <c r="N46" s="52">
        <v>2339</v>
      </c>
      <c r="O46" s="50">
        <v>2259</v>
      </c>
      <c r="P46" s="51">
        <v>1959</v>
      </c>
      <c r="Q46" s="50">
        <v>1575</v>
      </c>
      <c r="R46" s="53">
        <v>1311</v>
      </c>
      <c r="S46" s="50">
        <v>940</v>
      </c>
      <c r="T46" s="53">
        <v>652</v>
      </c>
      <c r="U46" s="50">
        <v>508</v>
      </c>
      <c r="V46" s="53">
        <v>593</v>
      </c>
      <c r="W46" s="83" t="s">
        <v>46</v>
      </c>
      <c r="X46" s="84">
        <v>12</v>
      </c>
      <c r="Y46" s="84">
        <v>17</v>
      </c>
      <c r="Z46" s="55">
        <v>765</v>
      </c>
      <c r="AA46" s="56" t="s">
        <v>57</v>
      </c>
      <c r="AB46" s="57"/>
      <c r="AC46" s="47"/>
      <c r="AD46" s="47"/>
    </row>
    <row r="47" spans="1:30">
      <c r="A47" s="48" t="s">
        <v>58</v>
      </c>
      <c r="B47" s="47"/>
      <c r="C47" s="47"/>
      <c r="D47" s="47"/>
      <c r="E47" s="50">
        <f t="shared" si="3"/>
        <v>47227</v>
      </c>
      <c r="F47" s="50">
        <v>2366</v>
      </c>
      <c r="G47" s="51">
        <v>2708</v>
      </c>
      <c r="H47" s="59">
        <v>2665</v>
      </c>
      <c r="I47" s="50">
        <v>3106</v>
      </c>
      <c r="J47" s="59">
        <v>3608</v>
      </c>
      <c r="K47" s="50">
        <v>3276</v>
      </c>
      <c r="L47" s="50">
        <v>3514</v>
      </c>
      <c r="M47" s="50">
        <v>3649</v>
      </c>
      <c r="N47" s="50">
        <v>4099</v>
      </c>
      <c r="O47" s="50">
        <v>3793</v>
      </c>
      <c r="P47" s="59">
        <v>3351</v>
      </c>
      <c r="Q47" s="50">
        <v>2799</v>
      </c>
      <c r="R47" s="53">
        <v>2341</v>
      </c>
      <c r="S47" s="50">
        <v>1965</v>
      </c>
      <c r="T47" s="53">
        <v>1375</v>
      </c>
      <c r="U47" s="50">
        <v>1023</v>
      </c>
      <c r="V47" s="53">
        <v>1088</v>
      </c>
      <c r="W47" s="83" t="s">
        <v>46</v>
      </c>
      <c r="X47" s="84">
        <v>18</v>
      </c>
      <c r="Y47" s="84">
        <v>22</v>
      </c>
      <c r="Z47" s="55">
        <v>461</v>
      </c>
      <c r="AA47" s="56" t="s">
        <v>59</v>
      </c>
      <c r="AB47" s="57"/>
      <c r="AC47" s="47"/>
      <c r="AD47" s="47"/>
    </row>
    <row r="48" spans="1:30">
      <c r="A48" s="48" t="s">
        <v>60</v>
      </c>
      <c r="B48" s="47"/>
      <c r="C48" s="47"/>
      <c r="D48" s="47"/>
      <c r="E48" s="82">
        <f>SUM(F48:Z48)</f>
        <v>22122</v>
      </c>
      <c r="F48" s="50">
        <v>1089</v>
      </c>
      <c r="G48" s="51">
        <v>1211</v>
      </c>
      <c r="H48" s="59">
        <v>1296</v>
      </c>
      <c r="I48" s="50">
        <v>1381</v>
      </c>
      <c r="J48" s="59">
        <v>1581</v>
      </c>
      <c r="K48" s="50">
        <v>1484</v>
      </c>
      <c r="L48" s="53">
        <v>1685</v>
      </c>
      <c r="M48" s="50">
        <v>1673</v>
      </c>
      <c r="N48" s="53">
        <v>1822</v>
      </c>
      <c r="O48" s="50">
        <v>1727</v>
      </c>
      <c r="P48" s="53">
        <v>1527</v>
      </c>
      <c r="Q48" s="50">
        <v>1373</v>
      </c>
      <c r="R48" s="53">
        <v>1135</v>
      </c>
      <c r="S48" s="50">
        <v>1011</v>
      </c>
      <c r="T48" s="53">
        <v>675</v>
      </c>
      <c r="U48" s="50">
        <v>567</v>
      </c>
      <c r="V48" s="53">
        <v>675</v>
      </c>
      <c r="W48" s="83" t="s">
        <v>46</v>
      </c>
      <c r="X48" s="84">
        <v>8</v>
      </c>
      <c r="Y48" s="84">
        <v>9</v>
      </c>
      <c r="Z48" s="55">
        <v>193</v>
      </c>
      <c r="AA48" s="56" t="s">
        <v>61</v>
      </c>
      <c r="AB48" s="57"/>
      <c r="AC48" s="47"/>
      <c r="AD48" s="47"/>
    </row>
    <row r="49" spans="1:30">
      <c r="A49" s="48" t="s">
        <v>62</v>
      </c>
      <c r="B49" s="47"/>
      <c r="C49" s="47"/>
      <c r="D49" s="47"/>
      <c r="E49" s="50">
        <f t="shared" si="3"/>
        <v>68436</v>
      </c>
      <c r="F49" s="50">
        <v>3508</v>
      </c>
      <c r="G49" s="50">
        <v>4028</v>
      </c>
      <c r="H49" s="50">
        <v>4272</v>
      </c>
      <c r="I49" s="50">
        <v>4846</v>
      </c>
      <c r="J49" s="50">
        <v>5054</v>
      </c>
      <c r="K49" s="50">
        <v>4537</v>
      </c>
      <c r="L49" s="50">
        <v>5154</v>
      </c>
      <c r="M49" s="50">
        <v>5304</v>
      </c>
      <c r="N49" s="50">
        <v>5370</v>
      </c>
      <c r="O49" s="50">
        <v>5368</v>
      </c>
      <c r="P49" s="50">
        <v>4791</v>
      </c>
      <c r="Q49" s="50">
        <v>4160</v>
      </c>
      <c r="R49" s="50">
        <v>3374</v>
      </c>
      <c r="S49" s="50">
        <v>2873</v>
      </c>
      <c r="T49" s="50">
        <v>2061</v>
      </c>
      <c r="U49" s="50">
        <v>1629</v>
      </c>
      <c r="V49" s="50">
        <v>1830</v>
      </c>
      <c r="W49" s="83" t="s">
        <v>46</v>
      </c>
      <c r="X49" s="84">
        <v>30</v>
      </c>
      <c r="Y49" s="84">
        <v>45</v>
      </c>
      <c r="Z49" s="55">
        <v>202</v>
      </c>
      <c r="AA49" s="56" t="s">
        <v>63</v>
      </c>
      <c r="AB49" s="57"/>
      <c r="AC49" s="47"/>
      <c r="AD49" s="47"/>
    </row>
    <row r="50" spans="1:30">
      <c r="A50" s="48" t="s">
        <v>64</v>
      </c>
      <c r="B50" s="47"/>
      <c r="C50" s="47"/>
      <c r="D50" s="47"/>
      <c r="E50" s="50">
        <f t="shared" si="3"/>
        <v>64930</v>
      </c>
      <c r="F50" s="50">
        <v>3975</v>
      </c>
      <c r="G50" s="51">
        <v>4260</v>
      </c>
      <c r="H50" s="52">
        <v>4377</v>
      </c>
      <c r="I50" s="50">
        <v>4683</v>
      </c>
      <c r="J50" s="51">
        <v>5316</v>
      </c>
      <c r="K50" s="53">
        <v>4813</v>
      </c>
      <c r="L50" s="50">
        <v>5125</v>
      </c>
      <c r="M50" s="53">
        <v>5032</v>
      </c>
      <c r="N50" s="52">
        <v>5118</v>
      </c>
      <c r="O50" s="50">
        <v>5069</v>
      </c>
      <c r="P50" s="51">
        <v>4516</v>
      </c>
      <c r="Q50" s="50">
        <v>3821</v>
      </c>
      <c r="R50" s="53">
        <v>2593</v>
      </c>
      <c r="S50" s="50">
        <v>2040</v>
      </c>
      <c r="T50" s="53">
        <v>1428</v>
      </c>
      <c r="U50" s="50">
        <v>1130</v>
      </c>
      <c r="V50" s="53">
        <v>1216</v>
      </c>
      <c r="W50" s="83" t="s">
        <v>46</v>
      </c>
      <c r="X50" s="84">
        <v>10</v>
      </c>
      <c r="Y50" s="84">
        <v>25</v>
      </c>
      <c r="Z50" s="55">
        <v>383</v>
      </c>
      <c r="AA50" s="56" t="s">
        <v>65</v>
      </c>
      <c r="AB50" s="57"/>
      <c r="AC50" s="47"/>
      <c r="AD50" s="47"/>
    </row>
    <row r="51" spans="1:30">
      <c r="A51" s="48" t="s">
        <v>66</v>
      </c>
      <c r="B51" s="47"/>
      <c r="C51" s="47"/>
      <c r="D51" s="47"/>
      <c r="E51" s="50">
        <f t="shared" si="3"/>
        <v>15703</v>
      </c>
      <c r="F51" s="50">
        <v>937</v>
      </c>
      <c r="G51" s="51">
        <v>971</v>
      </c>
      <c r="H51" s="52">
        <v>975</v>
      </c>
      <c r="I51" s="50">
        <v>1120</v>
      </c>
      <c r="J51" s="51">
        <v>1203</v>
      </c>
      <c r="K51" s="53">
        <v>1164</v>
      </c>
      <c r="L51" s="50">
        <v>1190</v>
      </c>
      <c r="M51" s="53">
        <v>1190</v>
      </c>
      <c r="N51" s="52">
        <v>1123</v>
      </c>
      <c r="O51" s="50">
        <v>1242</v>
      </c>
      <c r="P51" s="51">
        <v>1112</v>
      </c>
      <c r="Q51" s="50">
        <v>998</v>
      </c>
      <c r="R51" s="53">
        <v>732</v>
      </c>
      <c r="S51" s="50">
        <v>543</v>
      </c>
      <c r="T51" s="53">
        <v>379</v>
      </c>
      <c r="U51" s="50">
        <v>315</v>
      </c>
      <c r="V51" s="53">
        <v>395</v>
      </c>
      <c r="W51" s="83" t="s">
        <v>46</v>
      </c>
      <c r="X51" s="84">
        <v>6</v>
      </c>
      <c r="Y51" s="84">
        <v>6</v>
      </c>
      <c r="Z51" s="55">
        <v>102</v>
      </c>
      <c r="AA51" s="56" t="s">
        <v>67</v>
      </c>
      <c r="AB51" s="57"/>
      <c r="AC51" s="47"/>
      <c r="AD51" s="47"/>
    </row>
    <row r="52" spans="1:30">
      <c r="A52" s="48" t="s">
        <v>68</v>
      </c>
      <c r="B52" s="47"/>
      <c r="C52" s="47"/>
      <c r="D52" s="47"/>
      <c r="E52" s="50">
        <f t="shared" si="3"/>
        <v>26466</v>
      </c>
      <c r="F52" s="50">
        <v>1398</v>
      </c>
      <c r="G52" s="51">
        <v>1590</v>
      </c>
      <c r="H52" s="52">
        <v>1662</v>
      </c>
      <c r="I52" s="50">
        <v>1853</v>
      </c>
      <c r="J52" s="51">
        <v>2031</v>
      </c>
      <c r="K52" s="53">
        <v>1831</v>
      </c>
      <c r="L52" s="50">
        <v>2046</v>
      </c>
      <c r="M52" s="53">
        <v>2195</v>
      </c>
      <c r="N52" s="52">
        <v>2148</v>
      </c>
      <c r="O52" s="50">
        <v>1950</v>
      </c>
      <c r="P52" s="51">
        <v>1884</v>
      </c>
      <c r="Q52" s="50">
        <v>1458</v>
      </c>
      <c r="R52" s="53">
        <v>1250</v>
      </c>
      <c r="S52" s="50">
        <v>1095</v>
      </c>
      <c r="T52" s="53">
        <v>753</v>
      </c>
      <c r="U52" s="50">
        <v>550</v>
      </c>
      <c r="V52" s="53">
        <v>668</v>
      </c>
      <c r="W52" s="83" t="s">
        <v>46</v>
      </c>
      <c r="X52" s="84">
        <v>3</v>
      </c>
      <c r="Y52" s="84">
        <v>5</v>
      </c>
      <c r="Z52" s="55">
        <v>96</v>
      </c>
      <c r="AA52" s="56" t="s">
        <v>69</v>
      </c>
      <c r="AB52" s="57"/>
      <c r="AC52" s="47"/>
      <c r="AD52" s="47"/>
    </row>
    <row r="53" spans="1:30">
      <c r="A53" s="56" t="s">
        <v>70</v>
      </c>
      <c r="B53" s="47"/>
      <c r="C53" s="47"/>
      <c r="D53" s="47"/>
      <c r="E53" s="82">
        <f t="shared" si="3"/>
        <v>20145</v>
      </c>
      <c r="F53" s="50">
        <v>1335</v>
      </c>
      <c r="G53" s="51">
        <v>1437</v>
      </c>
      <c r="H53" s="52">
        <v>1326</v>
      </c>
      <c r="I53" s="50">
        <v>1498</v>
      </c>
      <c r="J53" s="51">
        <v>1616</v>
      </c>
      <c r="K53" s="53">
        <v>1541</v>
      </c>
      <c r="L53" s="50">
        <v>1635</v>
      </c>
      <c r="M53" s="53">
        <v>1624</v>
      </c>
      <c r="N53" s="52">
        <v>1649</v>
      </c>
      <c r="O53" s="50">
        <v>1551</v>
      </c>
      <c r="P53" s="51">
        <v>1322</v>
      </c>
      <c r="Q53" s="50">
        <v>1108</v>
      </c>
      <c r="R53" s="53">
        <v>789</v>
      </c>
      <c r="S53" s="50">
        <v>590</v>
      </c>
      <c r="T53" s="53">
        <v>414</v>
      </c>
      <c r="U53" s="50">
        <v>344</v>
      </c>
      <c r="V53" s="53">
        <v>336</v>
      </c>
      <c r="W53" s="83" t="s">
        <v>46</v>
      </c>
      <c r="X53" s="84">
        <v>4</v>
      </c>
      <c r="Y53" s="84">
        <v>8</v>
      </c>
      <c r="Z53" s="55">
        <v>18</v>
      </c>
      <c r="AA53" s="56" t="s">
        <v>71</v>
      </c>
      <c r="AB53" s="57"/>
      <c r="AC53" s="47"/>
      <c r="AD53" s="47"/>
    </row>
    <row r="54" spans="1:30">
      <c r="A54" s="56" t="s">
        <v>72</v>
      </c>
      <c r="B54" s="47"/>
      <c r="C54" s="47"/>
      <c r="D54" s="47"/>
      <c r="E54" s="50">
        <f t="shared" si="3"/>
        <v>18712</v>
      </c>
      <c r="F54" s="50">
        <v>1191</v>
      </c>
      <c r="G54" s="51">
        <v>1320</v>
      </c>
      <c r="H54" s="52">
        <v>1196</v>
      </c>
      <c r="I54" s="50">
        <v>1362</v>
      </c>
      <c r="J54" s="51">
        <v>1484</v>
      </c>
      <c r="K54" s="53">
        <v>1404</v>
      </c>
      <c r="L54" s="50">
        <v>1487</v>
      </c>
      <c r="M54" s="53">
        <v>1495</v>
      </c>
      <c r="N54" s="52">
        <v>1510</v>
      </c>
      <c r="O54" s="50">
        <v>1441</v>
      </c>
      <c r="P54" s="51">
        <v>1224</v>
      </c>
      <c r="Q54" s="50">
        <v>977</v>
      </c>
      <c r="R54" s="53">
        <v>739</v>
      </c>
      <c r="S54" s="50">
        <v>611</v>
      </c>
      <c r="T54" s="53">
        <v>472</v>
      </c>
      <c r="U54" s="50">
        <v>334</v>
      </c>
      <c r="V54" s="53">
        <v>322</v>
      </c>
      <c r="W54" s="83" t="s">
        <v>46</v>
      </c>
      <c r="X54" s="84">
        <v>5</v>
      </c>
      <c r="Y54" s="84">
        <v>52</v>
      </c>
      <c r="Z54" s="55">
        <v>86</v>
      </c>
      <c r="AA54" s="56" t="s">
        <v>73</v>
      </c>
      <c r="AB54" s="57"/>
      <c r="AC54" s="47"/>
      <c r="AD54" s="47"/>
    </row>
    <row r="55" spans="1:30">
      <c r="A55" s="56" t="s">
        <v>74</v>
      </c>
      <c r="B55" s="47"/>
      <c r="C55" s="47"/>
      <c r="D55" s="47"/>
      <c r="E55" s="50">
        <f t="shared" si="3"/>
        <v>23173</v>
      </c>
      <c r="F55" s="50">
        <v>1347</v>
      </c>
      <c r="G55" s="51">
        <v>1516</v>
      </c>
      <c r="H55" s="52">
        <v>1643</v>
      </c>
      <c r="I55" s="50">
        <v>1769</v>
      </c>
      <c r="J55" s="51">
        <v>1823</v>
      </c>
      <c r="K55" s="53">
        <v>1794</v>
      </c>
      <c r="L55" s="50">
        <v>1821</v>
      </c>
      <c r="M55" s="53">
        <v>1851</v>
      </c>
      <c r="N55" s="52">
        <v>1828</v>
      </c>
      <c r="O55" s="50">
        <v>1780</v>
      </c>
      <c r="P55" s="51">
        <v>1560</v>
      </c>
      <c r="Q55" s="50">
        <v>1250</v>
      </c>
      <c r="R55" s="53">
        <v>945</v>
      </c>
      <c r="S55" s="50">
        <v>795</v>
      </c>
      <c r="T55" s="53">
        <v>530</v>
      </c>
      <c r="U55" s="50">
        <v>439</v>
      </c>
      <c r="V55" s="53">
        <v>453</v>
      </c>
      <c r="W55" s="83" t="s">
        <v>46</v>
      </c>
      <c r="X55" s="84">
        <v>7</v>
      </c>
      <c r="Y55" s="84">
        <v>8</v>
      </c>
      <c r="Z55" s="55">
        <v>14</v>
      </c>
      <c r="AA55" s="56" t="s">
        <v>75</v>
      </c>
      <c r="AB55" s="57"/>
      <c r="AC55" s="47"/>
      <c r="AD55" s="47"/>
    </row>
    <row r="56" spans="1:30">
      <c r="A56" s="56" t="s">
        <v>76</v>
      </c>
      <c r="B56" s="47"/>
      <c r="C56" s="47"/>
      <c r="D56" s="47"/>
      <c r="E56" s="50">
        <f t="shared" si="3"/>
        <v>17629</v>
      </c>
      <c r="F56" s="50">
        <v>844</v>
      </c>
      <c r="G56" s="51">
        <v>927</v>
      </c>
      <c r="H56" s="52">
        <v>1022</v>
      </c>
      <c r="I56" s="50">
        <v>1148</v>
      </c>
      <c r="J56" s="51">
        <v>1189</v>
      </c>
      <c r="K56" s="53">
        <v>1126</v>
      </c>
      <c r="L56" s="50">
        <v>1180</v>
      </c>
      <c r="M56" s="53">
        <v>1416</v>
      </c>
      <c r="N56" s="52">
        <v>1362</v>
      </c>
      <c r="O56" s="50">
        <v>1318</v>
      </c>
      <c r="P56" s="51">
        <v>1239</v>
      </c>
      <c r="Q56" s="50">
        <v>1086</v>
      </c>
      <c r="R56" s="53">
        <v>861</v>
      </c>
      <c r="S56" s="50">
        <v>914</v>
      </c>
      <c r="T56" s="53">
        <v>671</v>
      </c>
      <c r="U56" s="50">
        <v>504</v>
      </c>
      <c r="V56" s="53">
        <v>579</v>
      </c>
      <c r="W56" s="83" t="s">
        <v>46</v>
      </c>
      <c r="X56" s="84">
        <v>9</v>
      </c>
      <c r="Y56" s="84">
        <v>63</v>
      </c>
      <c r="Z56" s="55">
        <v>171</v>
      </c>
      <c r="AA56" s="56" t="s">
        <v>77</v>
      </c>
      <c r="AB56" s="57"/>
      <c r="AC56" s="47"/>
      <c r="AD56" s="47"/>
    </row>
    <row r="57" spans="1:30">
      <c r="A57" s="86" t="s">
        <v>78</v>
      </c>
      <c r="B57" s="87"/>
      <c r="C57" s="61"/>
      <c r="D57" s="61"/>
      <c r="E57" s="88">
        <f t="shared" si="3"/>
        <v>17721</v>
      </c>
      <c r="F57" s="88">
        <v>886</v>
      </c>
      <c r="G57" s="89">
        <v>1009</v>
      </c>
      <c r="H57" s="90">
        <v>1091</v>
      </c>
      <c r="I57" s="88">
        <v>1244</v>
      </c>
      <c r="J57" s="89">
        <v>1261</v>
      </c>
      <c r="K57" s="91">
        <v>1291</v>
      </c>
      <c r="L57" s="88">
        <v>1352</v>
      </c>
      <c r="M57" s="91">
        <v>1399</v>
      </c>
      <c r="N57" s="90">
        <v>1441</v>
      </c>
      <c r="O57" s="88">
        <v>1382</v>
      </c>
      <c r="P57" s="89">
        <v>1175</v>
      </c>
      <c r="Q57" s="88">
        <v>946</v>
      </c>
      <c r="R57" s="91">
        <v>853</v>
      </c>
      <c r="S57" s="88">
        <v>780</v>
      </c>
      <c r="T57" s="91">
        <v>530</v>
      </c>
      <c r="U57" s="88">
        <v>426</v>
      </c>
      <c r="V57" s="91">
        <v>515</v>
      </c>
      <c r="W57" s="92" t="s">
        <v>46</v>
      </c>
      <c r="X57" s="93">
        <v>2</v>
      </c>
      <c r="Y57" s="93">
        <v>12</v>
      </c>
      <c r="Z57" s="94">
        <v>126</v>
      </c>
      <c r="AA57" s="95" t="s">
        <v>79</v>
      </c>
      <c r="AB57" s="96"/>
      <c r="AC57" s="17"/>
      <c r="AD57" s="17"/>
    </row>
    <row r="58" spans="1:30" ht="8.2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20"/>
      <c r="AB58" s="20"/>
      <c r="AC58" s="17"/>
      <c r="AD58" s="17"/>
    </row>
    <row r="59" spans="1:30">
      <c r="A59" s="70" t="s">
        <v>80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 t="s">
        <v>81</v>
      </c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</row>
    <row r="60" spans="1:30">
      <c r="A60" s="70" t="s">
        <v>82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 t="s">
        <v>83</v>
      </c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</row>
    <row r="61" spans="1:30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</sheetData>
  <mergeCells count="6">
    <mergeCell ref="A4:D8"/>
    <mergeCell ref="F4:Z4"/>
    <mergeCell ref="AA4:AB8"/>
    <mergeCell ref="A35:D39"/>
    <mergeCell ref="F35:Z35"/>
    <mergeCell ref="AA35:AB39"/>
  </mergeCells>
  <pageMargins left="0.55118110236220474" right="0.35433070866141736" top="0.78740157480314965" bottom="0.19685039370078741" header="0.51181102362204722" footer="0.51181102362204722"/>
  <pageSetup paperSize="9" scale="91" orientation="landscape" r:id="rId1"/>
  <headerFooter alignWithMargins="0"/>
  <rowBreaks count="1" manualBreakCount="1">
    <brk id="3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2017-09-21T01:35:49Z</dcterms:created>
  <dcterms:modified xsi:type="dcterms:W3CDTF">2017-09-21T01:36:09Z</dcterms:modified>
</cp:coreProperties>
</file>