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ตารางที่1" sheetId="1" r:id="rId1"/>
  </sheets>
  <calcPr calcId="145621"/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19" i="1"/>
  <c r="C19" i="1"/>
  <c r="B19" i="1"/>
  <c r="J17" i="1"/>
  <c r="D9" i="1"/>
  <c r="D21" i="1" s="1"/>
  <c r="C9" i="1"/>
  <c r="C21" i="1" s="1"/>
  <c r="B9" i="1"/>
  <c r="B21" i="1" s="1"/>
  <c r="D8" i="1"/>
  <c r="D20" i="1" s="1"/>
  <c r="B8" i="1"/>
  <c r="B20" i="1" s="1"/>
  <c r="C8" i="1" l="1"/>
  <c r="C20" i="1" s="1"/>
</calcChain>
</file>

<file path=xl/sharedStrings.xml><?xml version="1.0" encoding="utf-8"?>
<sst xmlns="http://schemas.openxmlformats.org/spreadsheetml/2006/main" count="28" uniqueCount="18">
  <si>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</si>
  <si>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</si>
  <si>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</si>
  <si>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</si>
  <si>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</si>
  <si>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</si>
  <si>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</si>
  <si>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</si>
  <si>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</si>
  <si>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</si>
  <si>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</si>
  <si>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</si>
  <si>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</si>
  <si>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</si>
  <si>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</si>
  <si>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</si>
  <si>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</si>
  <si>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 xml:space="preserve">     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</si>
</sst>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  <numFmt numFmtId="190" formatCode="_-* #,##0.0_-;\-* #,##0.0_-;_-* &quot;-&quot;??_-;_-@_-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2" fillId="0" borderId="0" xfId="0" applyNumberFormat="1" applyFont="1"/>
    <xf numFmtId="187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88" fontId="2" fillId="0" borderId="0" xfId="1" quotePrefix="1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9" fontId="2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wrapText="1"/>
    </xf>
    <xf numFmtId="190" fontId="2" fillId="0" borderId="0" xfId="1" applyNumberFormat="1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right" vertical="top" wrapText="1"/>
    </xf>
    <xf numFmtId="4" fontId="6" fillId="0" borderId="0" xfId="0" applyNumberFormat="1" applyFont="1" applyBorder="1" applyAlignment="1">
      <alignment horizontal="right" vertical="top" wrapText="1"/>
    </xf>
    <xf numFmtId="4" fontId="2" fillId="0" borderId="0" xfId="1" applyNumberFormat="1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89" fontId="2" fillId="0" borderId="3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6" workbookViewId="0">
      <selection activeCell="H27" sqref="H27"/>
    </sheetView>
  </sheetViews>
  <sheetFormatPr defaultRowHeight="18.75" x14ac:dyDescent="0.3"/>
  <cols>
    <col min="1" max="1" width="31.5703125" style="2" customWidth="1"/>
    <col min="2" max="4" width="18.7109375" style="2" customWidth="1"/>
    <col min="5" max="5" width="0.85546875" style="2" customWidth="1"/>
    <col min="6" max="9" width="9.140625" style="2"/>
    <col min="10" max="10" width="9.7109375" style="2" bestFit="1" customWidth="1"/>
    <col min="11" max="16384" width="9.140625" style="2"/>
  </cols>
  <sheetData>
    <row r="1" spans="1:12" ht="27" customHeight="1" x14ac:dyDescent="0.35">
      <c r="A1" s="1"/>
      <c r="B1" s="1"/>
      <c r="C1" s="1"/>
      <c r="D1" s="1"/>
    </row>
    <row r="2" spans="1:12" ht="9.9499999999999993" customHeight="1" x14ac:dyDescent="0.35">
      <c r="A2" s="3"/>
      <c r="B2" s="3"/>
      <c r="C2" s="3"/>
      <c r="D2" s="3"/>
    </row>
    <row r="3" spans="1:12" ht="35.1" customHeight="1" x14ac:dyDescent="0.35">
      <c r="A3" s="4" t="s">
        <v>0</v>
      </c>
    </row>
    <row r="4" spans="1:12" ht="12.95" customHeight="1" x14ac:dyDescent="0.3">
      <c r="A4" s="5"/>
      <c r="B4" s="5"/>
      <c r="C4" s="5"/>
      <c r="D4" s="5"/>
    </row>
    <row r="5" spans="1:12" s="9" customFormat="1" ht="30" customHeight="1" x14ac:dyDescent="0.3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12" s="9" customFormat="1" ht="26.25" customHeight="1" x14ac:dyDescent="0.3">
      <c r="A6" s="2"/>
      <c r="B6" s="10" t="s">
        <v>5</v>
      </c>
      <c r="C6" s="10"/>
      <c r="D6" s="10"/>
    </row>
    <row r="7" spans="1:12" s="11" customFormat="1" ht="24.95" customHeight="1" x14ac:dyDescent="0.3">
      <c r="A7" s="11" t="s">
        <v>6</v>
      </c>
      <c r="B7" s="12">
        <v>857054</v>
      </c>
      <c r="C7" s="12">
        <v>407207</v>
      </c>
      <c r="D7" s="12">
        <v>449847</v>
      </c>
      <c r="F7" s="13"/>
      <c r="G7" s="12"/>
      <c r="H7" s="14"/>
      <c r="I7" s="14"/>
    </row>
    <row r="8" spans="1:12" s="15" customFormat="1" ht="24.95" customHeight="1" x14ac:dyDescent="0.3">
      <c r="A8" s="15" t="s">
        <v>7</v>
      </c>
      <c r="B8" s="14">
        <f>B9+B12</f>
        <v>514276.35000000003</v>
      </c>
      <c r="C8" s="14">
        <f>C9+C12</f>
        <v>290124.36999999994</v>
      </c>
      <c r="D8" s="14">
        <f>D9+D12</f>
        <v>224151.98</v>
      </c>
      <c r="F8" s="16"/>
      <c r="G8" s="12"/>
      <c r="H8" s="14"/>
      <c r="I8" s="14"/>
      <c r="J8" s="17"/>
      <c r="K8" s="18"/>
      <c r="L8" s="17"/>
    </row>
    <row r="9" spans="1:12" s="15" customFormat="1" ht="24.95" customHeight="1" x14ac:dyDescent="0.3">
      <c r="A9" s="15" t="s">
        <v>8</v>
      </c>
      <c r="B9" s="14">
        <f>B10+B11</f>
        <v>507317.39</v>
      </c>
      <c r="C9" s="14">
        <f>C10+C11</f>
        <v>284770.20999999996</v>
      </c>
      <c r="D9" s="14">
        <f>D10+D11</f>
        <v>222547.19</v>
      </c>
      <c r="F9" s="19"/>
      <c r="G9" s="12"/>
      <c r="H9" s="14"/>
      <c r="I9" s="14"/>
      <c r="J9" s="20"/>
      <c r="K9" s="21"/>
      <c r="L9" s="20"/>
    </row>
    <row r="10" spans="1:12" s="15" customFormat="1" ht="24.95" customHeight="1" x14ac:dyDescent="0.3">
      <c r="A10" s="15" t="s">
        <v>9</v>
      </c>
      <c r="B10" s="14">
        <v>502932.87</v>
      </c>
      <c r="C10" s="14">
        <v>282145.49</v>
      </c>
      <c r="D10" s="14">
        <v>220787.38</v>
      </c>
      <c r="F10" s="19"/>
      <c r="G10" s="12"/>
      <c r="H10" s="14"/>
      <c r="I10" s="14"/>
      <c r="J10" s="20"/>
      <c r="K10" s="21"/>
      <c r="L10" s="20"/>
    </row>
    <row r="11" spans="1:12" s="15" customFormat="1" ht="24.95" customHeight="1" x14ac:dyDescent="0.3">
      <c r="A11" s="15" t="s">
        <v>10</v>
      </c>
      <c r="B11" s="14">
        <v>4384.5200000000004</v>
      </c>
      <c r="C11" s="14">
        <v>2624.72</v>
      </c>
      <c r="D11" s="14">
        <v>1759.81</v>
      </c>
      <c r="F11" s="19"/>
      <c r="G11" s="12"/>
      <c r="H11" s="14"/>
      <c r="I11" s="14"/>
      <c r="J11" s="20"/>
      <c r="K11" s="21"/>
      <c r="L11" s="20"/>
    </row>
    <row r="12" spans="1:12" s="15" customFormat="1" ht="24.95" customHeight="1" x14ac:dyDescent="0.3">
      <c r="A12" s="15" t="s">
        <v>11</v>
      </c>
      <c r="B12" s="22">
        <v>6958.96</v>
      </c>
      <c r="C12" s="22">
        <v>5354.16</v>
      </c>
      <c r="D12" s="22">
        <v>1604.79</v>
      </c>
      <c r="E12" s="14">
        <v>0</v>
      </c>
      <c r="F12" s="19"/>
      <c r="G12" s="12"/>
      <c r="H12" s="14"/>
      <c r="I12" s="14"/>
      <c r="J12" s="20"/>
      <c r="K12" s="21"/>
      <c r="L12" s="20"/>
    </row>
    <row r="13" spans="1:12" s="15" customFormat="1" ht="24.95" customHeight="1" x14ac:dyDescent="0.3">
      <c r="A13" s="15" t="s">
        <v>12</v>
      </c>
      <c r="B13" s="14">
        <v>342777.65</v>
      </c>
      <c r="C13" s="14">
        <v>117082.62</v>
      </c>
      <c r="D13" s="14">
        <v>225695.02</v>
      </c>
      <c r="F13" s="19"/>
      <c r="G13" s="12"/>
      <c r="H13" s="14"/>
      <c r="I13" s="14"/>
      <c r="J13" s="20"/>
      <c r="K13" s="21"/>
      <c r="L13" s="20"/>
    </row>
    <row r="14" spans="1:12" s="15" customFormat="1" ht="24.95" customHeight="1" x14ac:dyDescent="0.3">
      <c r="A14" s="15" t="s">
        <v>13</v>
      </c>
      <c r="B14" s="14">
        <v>92639.97</v>
      </c>
      <c r="C14" s="14">
        <v>2077.65</v>
      </c>
      <c r="D14" s="14">
        <v>90562.32</v>
      </c>
      <c r="F14" s="14"/>
      <c r="G14" s="12"/>
      <c r="H14" s="14"/>
      <c r="I14" s="14"/>
      <c r="J14" s="20"/>
      <c r="K14" s="21"/>
      <c r="L14" s="20"/>
    </row>
    <row r="15" spans="1:12" s="15" customFormat="1" ht="24.95" customHeight="1" x14ac:dyDescent="0.3">
      <c r="A15" s="15" t="s">
        <v>14</v>
      </c>
      <c r="B15" s="14">
        <v>84069.18</v>
      </c>
      <c r="C15" s="14">
        <v>37163.879999999997</v>
      </c>
      <c r="D15" s="14">
        <v>46905.3</v>
      </c>
      <c r="F15" s="19"/>
      <c r="G15" s="12"/>
      <c r="H15" s="14"/>
      <c r="I15" s="14"/>
      <c r="J15" s="20"/>
      <c r="K15" s="21"/>
      <c r="L15" s="20"/>
    </row>
    <row r="16" spans="1:12" s="15" customFormat="1" ht="21.75" customHeight="1" x14ac:dyDescent="0.3">
      <c r="A16" s="23" t="s">
        <v>15</v>
      </c>
      <c r="B16" s="14">
        <v>166068.5</v>
      </c>
      <c r="C16" s="14">
        <v>77841.09</v>
      </c>
      <c r="D16" s="14">
        <v>88227.4</v>
      </c>
      <c r="F16" s="19"/>
      <c r="G16" s="12"/>
      <c r="H16" s="14"/>
      <c r="I16" s="14"/>
      <c r="J16" s="20"/>
      <c r="K16" s="21"/>
      <c r="L16" s="20"/>
    </row>
    <row r="17" spans="1:10" s="15" customFormat="1" ht="24.75" hidden="1" customHeight="1" x14ac:dyDescent="0.3">
      <c r="A17" s="23" t="s">
        <v>16</v>
      </c>
      <c r="B17" s="19">
        <v>332874</v>
      </c>
      <c r="C17" s="19">
        <v>171361</v>
      </c>
      <c r="D17" s="19">
        <v>161513</v>
      </c>
      <c r="F17" s="19"/>
      <c r="G17" s="12"/>
      <c r="H17" s="14"/>
      <c r="I17" s="14"/>
      <c r="J17" s="16" t="e">
        <f>I17*100/$I$8</f>
        <v>#DIV/0!</v>
      </c>
    </row>
    <row r="18" spans="1:10" s="15" customFormat="1" x14ac:dyDescent="0.3">
      <c r="A18" s="2"/>
      <c r="B18" s="24" t="s">
        <v>17</v>
      </c>
      <c r="C18" s="24"/>
      <c r="D18" s="24"/>
      <c r="F18" s="19"/>
      <c r="G18" s="25"/>
      <c r="H18" s="19"/>
      <c r="I18" s="25"/>
      <c r="J18" s="19"/>
    </row>
    <row r="19" spans="1:10" s="11" customFormat="1" ht="24.95" customHeight="1" x14ac:dyDescent="0.5">
      <c r="A19" s="11" t="s">
        <v>6</v>
      </c>
      <c r="B19" s="26">
        <f t="shared" ref="B19:D28" si="0">ROUND((B7*100/B$7),1)</f>
        <v>100</v>
      </c>
      <c r="C19" s="26">
        <f t="shared" si="0"/>
        <v>100</v>
      </c>
      <c r="D19" s="26">
        <f t="shared" si="0"/>
        <v>100</v>
      </c>
      <c r="H19" s="27"/>
      <c r="I19" s="27"/>
      <c r="J19" s="27"/>
    </row>
    <row r="20" spans="1:10" s="15" customFormat="1" ht="24.95" customHeight="1" x14ac:dyDescent="0.5">
      <c r="A20" s="15" t="s">
        <v>7</v>
      </c>
      <c r="B20" s="25">
        <f t="shared" si="0"/>
        <v>60</v>
      </c>
      <c r="C20" s="25">
        <f t="shared" si="0"/>
        <v>71.2</v>
      </c>
      <c r="D20" s="25">
        <f t="shared" si="0"/>
        <v>49.8</v>
      </c>
      <c r="H20" s="23"/>
      <c r="I20" s="23"/>
      <c r="J20" s="23"/>
    </row>
    <row r="21" spans="1:10" s="15" customFormat="1" ht="24.95" customHeight="1" x14ac:dyDescent="0.3">
      <c r="A21" s="15" t="s">
        <v>8</v>
      </c>
      <c r="B21" s="25">
        <f t="shared" si="0"/>
        <v>59.2</v>
      </c>
      <c r="C21" s="25">
        <f t="shared" si="0"/>
        <v>69.900000000000006</v>
      </c>
      <c r="D21" s="25">
        <f t="shared" si="0"/>
        <v>49.5</v>
      </c>
      <c r="H21" s="28"/>
      <c r="I21" s="28"/>
      <c r="J21" s="29"/>
    </row>
    <row r="22" spans="1:10" s="15" customFormat="1" ht="24.95" customHeight="1" x14ac:dyDescent="0.5">
      <c r="A22" s="15" t="s">
        <v>9</v>
      </c>
      <c r="B22" s="25">
        <f t="shared" si="0"/>
        <v>58.7</v>
      </c>
      <c r="C22" s="25">
        <f t="shared" si="0"/>
        <v>69.3</v>
      </c>
      <c r="D22" s="25">
        <f t="shared" si="0"/>
        <v>49.1</v>
      </c>
      <c r="H22" s="30"/>
      <c r="I22" s="31"/>
      <c r="J22" s="32"/>
    </row>
    <row r="23" spans="1:10" s="15" customFormat="1" ht="24.95" customHeight="1" x14ac:dyDescent="0.5">
      <c r="A23" s="15" t="s">
        <v>10</v>
      </c>
      <c r="B23" s="25">
        <f t="shared" si="0"/>
        <v>0.5</v>
      </c>
      <c r="C23" s="25">
        <f t="shared" si="0"/>
        <v>0.6</v>
      </c>
      <c r="D23" s="25">
        <f t="shared" si="0"/>
        <v>0.4</v>
      </c>
      <c r="H23" s="30"/>
      <c r="I23" s="31"/>
      <c r="J23" s="32"/>
    </row>
    <row r="24" spans="1:10" s="15" customFormat="1" ht="24.95" customHeight="1" x14ac:dyDescent="0.5">
      <c r="A24" s="15" t="s">
        <v>11</v>
      </c>
      <c r="B24" s="25">
        <f t="shared" si="0"/>
        <v>0.8</v>
      </c>
      <c r="C24" s="25">
        <f t="shared" si="0"/>
        <v>1.3</v>
      </c>
      <c r="D24" s="25">
        <f t="shared" si="0"/>
        <v>0.4</v>
      </c>
      <c r="H24" s="23"/>
      <c r="I24" s="31"/>
      <c r="J24" s="33"/>
    </row>
    <row r="25" spans="1:10" s="15" customFormat="1" ht="24.95" customHeight="1" x14ac:dyDescent="0.5">
      <c r="A25" s="15" t="s">
        <v>12</v>
      </c>
      <c r="B25" s="25">
        <f t="shared" si="0"/>
        <v>40</v>
      </c>
      <c r="C25" s="25">
        <f t="shared" si="0"/>
        <v>28.8</v>
      </c>
      <c r="D25" s="25">
        <f t="shared" si="0"/>
        <v>50.2</v>
      </c>
    </row>
    <row r="26" spans="1:10" s="15" customFormat="1" ht="24.95" customHeight="1" x14ac:dyDescent="0.5">
      <c r="A26" s="15" t="s">
        <v>13</v>
      </c>
      <c r="B26" s="25">
        <f t="shared" si="0"/>
        <v>10.8</v>
      </c>
      <c r="C26" s="25">
        <f t="shared" si="0"/>
        <v>0.5</v>
      </c>
      <c r="D26" s="25">
        <f t="shared" si="0"/>
        <v>20.100000000000001</v>
      </c>
    </row>
    <row r="27" spans="1:10" s="15" customFormat="1" ht="24.95" customHeight="1" x14ac:dyDescent="0.5">
      <c r="A27" s="15" t="s">
        <v>14</v>
      </c>
      <c r="B27" s="25">
        <f t="shared" si="0"/>
        <v>9.8000000000000007</v>
      </c>
      <c r="C27" s="25">
        <f t="shared" si="0"/>
        <v>9.1</v>
      </c>
      <c r="D27" s="25">
        <f t="shared" si="0"/>
        <v>10.4</v>
      </c>
    </row>
    <row r="28" spans="1:10" s="15" customFormat="1" ht="24.95" customHeight="1" x14ac:dyDescent="0.3">
      <c r="A28" s="34" t="s">
        <v>15</v>
      </c>
      <c r="B28" s="35">
        <f t="shared" si="0"/>
        <v>19.399999999999999</v>
      </c>
      <c r="C28" s="35">
        <f t="shared" si="0"/>
        <v>19.100000000000001</v>
      </c>
      <c r="D28" s="35">
        <f t="shared" si="0"/>
        <v>19.600000000000001</v>
      </c>
      <c r="E28" s="34"/>
      <c r="G28" s="2"/>
      <c r="I28" s="2"/>
    </row>
    <row r="29" spans="1:10" ht="24.75" customHeight="1" x14ac:dyDescent="0.3">
      <c r="A29" s="36"/>
    </row>
    <row r="30" spans="1:10" s="37" customFormat="1" ht="21" customHeight="1" x14ac:dyDescent="0.3">
      <c r="A30" s="36"/>
    </row>
  </sheetData>
  <mergeCells count="3">
    <mergeCell ref="A1:D1"/>
    <mergeCell ref="B6:D6"/>
    <mergeCell ref="B18:D18"/>
  </mergeCells>
  <pageMargins left="0.70866141732283472" right="0.51181102362204722" top="0.31496062992125984" bottom="0.74803149606299213" header="0.31496062992125984" footer="0.31496062992125984"/>
  <pageSetup paperSize="9" orientation="portrait" horizontalDpi="300" verticalDpi="300" r:id="rId1"/>
  <headerFooter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2017-01-27T03:20:34Z</dcterms:created>
  <dcterms:modified xsi:type="dcterms:W3CDTF">2017-01-27T03:20:54Z</dcterms:modified>
</cp:coreProperties>
</file>