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105" windowWidth="9720" windowHeight="5970" tabRatio="656"/>
  </bookViews>
  <sheets>
    <sheet name="T-19.1" sheetId="20" r:id="rId1"/>
  </sheets>
  <definedNames>
    <definedName name="_xlnm.Print_Area" localSheetId="0">'T-19.1'!$A$1:$N$31</definedName>
  </definedNames>
  <calcPr calcId="144525"/>
</workbook>
</file>

<file path=xl/calcChain.xml><?xml version="1.0" encoding="utf-8"?>
<calcChain xmlns="http://schemas.openxmlformats.org/spreadsheetml/2006/main">
  <c r="F21" i="20"/>
  <c r="G21"/>
  <c r="H21"/>
  <c r="I21"/>
  <c r="J21"/>
  <c r="E21"/>
  <c r="F13"/>
  <c r="G13"/>
  <c r="H13"/>
  <c r="I13"/>
  <c r="J13"/>
  <c r="E13"/>
</calcChain>
</file>

<file path=xl/sharedStrings.xml><?xml version="1.0" encoding="utf-8"?>
<sst xmlns="http://schemas.openxmlformats.org/spreadsheetml/2006/main" count="79" uniqueCount="50">
  <si>
    <t>Others</t>
  </si>
  <si>
    <t xml:space="preserve">ตาราง   </t>
  </si>
  <si>
    <t>อื่น ๆ</t>
  </si>
  <si>
    <t>ประเภท</t>
  </si>
  <si>
    <t>Organization</t>
  </si>
  <si>
    <t>เทศบาล</t>
  </si>
  <si>
    <t>รายได้รวม</t>
  </si>
  <si>
    <t>Type</t>
  </si>
  <si>
    <t>ภาษีอากร</t>
  </si>
  <si>
    <t>ทรัพย์สิน</t>
  </si>
  <si>
    <t>Taxes and duties</t>
  </si>
  <si>
    <t>Property</t>
  </si>
  <si>
    <t>Miscellaneous</t>
  </si>
  <si>
    <t>รายจ่ายรวม</t>
  </si>
  <si>
    <t>เงินอุดหนุน</t>
  </si>
  <si>
    <t>Subsidies</t>
  </si>
  <si>
    <t>เบ็ดเตล็ด</t>
  </si>
  <si>
    <t>Municipality</t>
  </si>
  <si>
    <t>Administration</t>
  </si>
  <si>
    <t>งบกลาง</t>
  </si>
  <si>
    <t>องค์การบริหาร</t>
  </si>
  <si>
    <t>ส่วนจังหวัด</t>
  </si>
  <si>
    <t xml:space="preserve">Provincial </t>
  </si>
  <si>
    <t xml:space="preserve">Subdistrict  </t>
  </si>
  <si>
    <t>ส่วนตำบล</t>
  </si>
  <si>
    <t>Table</t>
  </si>
  <si>
    <t>(บาท  Baht)</t>
  </si>
  <si>
    <t>Total of Revenue</t>
  </si>
  <si>
    <t>Total of Expenditure</t>
  </si>
  <si>
    <t xml:space="preserve">Actual Revenue and Expenditure of Provincial Administrative Organization, Municipality and Subdistrict Administration Organization by Type: </t>
  </si>
  <si>
    <t>ค่าธรรมเนียม ใบอนุญาตและค่าปรับ</t>
  </si>
  <si>
    <t>งบบุคลากร</t>
  </si>
  <si>
    <t>งบดำเนินงาน</t>
  </si>
  <si>
    <t>งบลงทุน</t>
  </si>
  <si>
    <t>งบอุดหนุน</t>
  </si>
  <si>
    <t>งบรายจ่ายอื่น</t>
  </si>
  <si>
    <t>Central fund</t>
  </si>
  <si>
    <t>Personnel</t>
  </si>
  <si>
    <t>Operations</t>
  </si>
  <si>
    <t>Investments</t>
  </si>
  <si>
    <t>สาธารณูปโภค และการพาณิชย์</t>
  </si>
  <si>
    <t>Fees, License fees and fines</t>
  </si>
  <si>
    <t>Public utilities and commerce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</si>
  <si>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2558 - 2559</t>
  </si>
  <si>
    <t>Fiscal Years 2015 - 2016</t>
  </si>
  <si>
    <t>2558 (2015)</t>
  </si>
  <si>
    <t>2559 (2016)</t>
  </si>
  <si>
    <t xml:space="preserve">     ที่มา:  สำนักงานส่งเสริมการปกครองท้องถิ่นจังหวัดนราธิวาส</t>
  </si>
  <si>
    <t xml:space="preserve"> Source:   Narathiwat Provincial Office of Local Administration</t>
  </si>
  <si>
    <t>-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</si>
</sst>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7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/>
    <xf numFmtId="0" fontId="4" fillId="0" borderId="1" xfId="0" applyFont="1" applyBorder="1"/>
    <xf numFmtId="0" fontId="4" fillId="0" borderId="0" xfId="0" applyFont="1"/>
    <xf numFmtId="0" fontId="4" fillId="0" borderId="3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/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2" xfId="0" applyFont="1" applyBorder="1"/>
    <xf numFmtId="0" fontId="4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/>
    </xf>
    <xf numFmtId="0" fontId="4" fillId="0" borderId="0" xfId="0" quotePrefix="1" applyFont="1" applyBorder="1" applyAlignment="1">
      <alignment horizontal="left"/>
    </xf>
    <xf numFmtId="0" fontId="3" fillId="0" borderId="0" xfId="0" applyFont="1" applyBorder="1" applyAlignment="1"/>
    <xf numFmtId="0" fontId="4" fillId="0" borderId="0" xfId="0" applyFont="1" applyBorder="1" applyAlignment="1"/>
    <xf numFmtId="0" fontId="4" fillId="0" borderId="2" xfId="0" applyFont="1" applyBorder="1" applyAlignment="1"/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43" fontId="3" fillId="0" borderId="2" xfId="1" applyFont="1" applyBorder="1" applyAlignment="1">
      <alignment horizontal="center"/>
    </xf>
    <xf numFmtId="43" fontId="4" fillId="0" borderId="3" xfId="1" applyFont="1" applyBorder="1"/>
    <xf numFmtId="43" fontId="4" fillId="0" borderId="2" xfId="1" applyFont="1" applyBorder="1"/>
    <xf numFmtId="43" fontId="3" fillId="0" borderId="3" xfId="1" applyFont="1" applyBorder="1" applyAlignment="1">
      <alignment horizontal="center"/>
    </xf>
    <xf numFmtId="43" fontId="4" fillId="0" borderId="2" xfId="1" applyFont="1" applyBorder="1" applyAlignment="1">
      <alignment horizontal="left"/>
    </xf>
    <xf numFmtId="43" fontId="4" fillId="0" borderId="3" xfId="1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/>
    <xf numFmtId="0" fontId="4" fillId="0" borderId="9" xfId="0" applyFont="1" applyBorder="1" applyAlignment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/>
    <xf numFmtId="0" fontId="4" fillId="0" borderId="2" xfId="0" applyFont="1" applyBorder="1" applyAlignment="1"/>
    <xf numFmtId="0" fontId="4" fillId="0" borderId="0" xfId="0" applyFont="1" applyAlignment="1"/>
    <xf numFmtId="0" fontId="4" fillId="0" borderId="7" xfId="0" applyFont="1" applyBorder="1" applyAlignment="1"/>
    <xf numFmtId="0" fontId="4" fillId="0" borderId="4" xfId="0" applyFont="1" applyBorder="1" applyAlignment="1"/>
    <xf numFmtId="0" fontId="3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57150</xdr:colOff>
      <xdr:row>0</xdr:row>
      <xdr:rowOff>0</xdr:rowOff>
    </xdr:from>
    <xdr:to>
      <xdr:col>14</xdr:col>
      <xdr:colOff>47625</xdr:colOff>
      <xdr:row>30</xdr:row>
      <xdr:rowOff>28575</xdr:rowOff>
    </xdr:to>
    <xdr:grpSp>
      <xdr:nvGrpSpPr>
        <xdr:cNvPr id="1202" name="Group 117"/>
        <xdr:cNvGrpSpPr>
          <a:grpSpLocks/>
        </xdr:cNvGrpSpPr>
      </xdr:nvGrpSpPr>
      <xdr:grpSpPr bwMode="auto">
        <a:xfrm>
          <a:off x="9363075" y="0"/>
          <a:ext cx="523875" cy="6343650"/>
          <a:chOff x="996" y="0"/>
          <a:chExt cx="55" cy="703"/>
        </a:xfrm>
      </xdr:grpSpPr>
      <xdr:sp macro="" textlink="">
        <xdr:nvSpPr>
          <xdr:cNvPr id="1095" name="Text Box 6"/>
          <xdr:cNvSpPr txBox="1">
            <a:spLocks noChangeArrowheads="1"/>
          </xdr:cNvSpPr>
        </xdr:nvSpPr>
        <xdr:spPr bwMode="auto">
          <a:xfrm>
            <a:off x="999" y="162"/>
            <a:ext cx="43" cy="4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6" y="659"/>
            <a:ext cx="55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206" name="Straight Connector 12"/>
          <xdr:cNvCxnSpPr>
            <a:cxnSpLocks noChangeShapeType="1"/>
          </xdr:cNvCxnSpPr>
        </xdr:nvCxnSpPr>
        <xdr:spPr bwMode="auto">
          <a:xfrm rot="5400000">
            <a:off x="689" y="330"/>
            <a:ext cx="65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>
    <tabColor rgb="FF00B050"/>
  </sheetPr>
  <dimension ref="A1:L40"/>
  <sheetViews>
    <sheetView showGridLines="0" tabSelected="1" workbookViewId="0">
      <selection activeCell="P21" sqref="P21"/>
    </sheetView>
  </sheetViews>
  <sheetFormatPr defaultRowHeight="18.75"/>
  <cols>
    <col min="1" max="1" width="1.7109375" style="8" customWidth="1"/>
    <col min="2" max="2" width="5.7109375" style="8" customWidth="1"/>
    <col min="3" max="3" width="4.42578125" style="8" customWidth="1"/>
    <col min="4" max="4" width="15.7109375" style="8" customWidth="1"/>
    <col min="5" max="5" width="14.28515625" style="8" customWidth="1"/>
    <col min="6" max="6" width="16.140625" style="8" customWidth="1"/>
    <col min="7" max="10" width="14.28515625" style="8" customWidth="1"/>
    <col min="11" max="11" width="1.85546875" style="8" customWidth="1"/>
    <col min="12" max="12" width="22.5703125" style="8" customWidth="1"/>
    <col min="13" max="13" width="3.42578125" style="8" customWidth="1"/>
    <col min="14" max="14" width="4.5703125" style="8" customWidth="1"/>
    <col min="15" max="16384" width="9.140625" style="8"/>
  </cols>
  <sheetData>
    <row r="1" spans="1:12" s="1" customFormat="1">
      <c r="B1" s="2" t="s">
        <v>1</v>
      </c>
      <c r="C1" s="3">
        <v>19.100000000000001</v>
      </c>
      <c r="D1" s="2" t="s">
        <v>43</v>
      </c>
      <c r="E1" s="2"/>
      <c r="F1" s="2"/>
      <c r="G1" s="2"/>
    </row>
    <row r="2" spans="1:12" s="4" customFormat="1">
      <c r="B2" s="1" t="s">
        <v>25</v>
      </c>
      <c r="C2" s="3">
        <v>19.100000000000001</v>
      </c>
      <c r="D2" s="5" t="s">
        <v>29</v>
      </c>
      <c r="E2" s="6"/>
      <c r="F2" s="6"/>
      <c r="G2" s="6"/>
    </row>
    <row r="3" spans="1:12" s="4" customFormat="1">
      <c r="B3" s="1"/>
      <c r="C3" s="3"/>
      <c r="D3" s="5" t="s">
        <v>44</v>
      </c>
      <c r="E3" s="6"/>
      <c r="F3" s="6"/>
      <c r="G3" s="31"/>
    </row>
    <row r="4" spans="1:12" s="4" customFormat="1" ht="16.5" customHeight="1">
      <c r="B4" s="1"/>
      <c r="C4" s="3"/>
      <c r="D4" s="5"/>
      <c r="E4" s="6"/>
      <c r="F4" s="6"/>
      <c r="G4" s="6"/>
      <c r="L4" s="7" t="s">
        <v>26</v>
      </c>
    </row>
    <row r="5" spans="1:12" ht="6" customHeight="1"/>
    <row r="6" spans="1:12" s="10" customFormat="1" ht="17.25">
      <c r="A6" s="44" t="s">
        <v>3</v>
      </c>
      <c r="B6" s="45"/>
      <c r="C6" s="45"/>
      <c r="D6" s="46"/>
      <c r="E6" s="56" t="s">
        <v>45</v>
      </c>
      <c r="F6" s="57"/>
      <c r="G6" s="58"/>
      <c r="H6" s="56" t="s">
        <v>46</v>
      </c>
      <c r="I6" s="57"/>
      <c r="J6" s="58"/>
      <c r="K6" s="9"/>
      <c r="L6" s="9"/>
    </row>
    <row r="7" spans="1:12" s="10" customFormat="1" ht="21" customHeight="1">
      <c r="A7" s="47"/>
      <c r="B7" s="48"/>
      <c r="C7" s="48"/>
      <c r="D7" s="49"/>
      <c r="E7" s="11" t="s">
        <v>20</v>
      </c>
      <c r="G7" s="11" t="s">
        <v>20</v>
      </c>
      <c r="H7" s="11" t="s">
        <v>20</v>
      </c>
      <c r="J7" s="11" t="s">
        <v>20</v>
      </c>
      <c r="K7" s="12"/>
      <c r="L7" s="12"/>
    </row>
    <row r="8" spans="1:12" s="10" customFormat="1" ht="21" customHeight="1">
      <c r="A8" s="50"/>
      <c r="B8" s="50"/>
      <c r="C8" s="50"/>
      <c r="D8" s="49"/>
      <c r="E8" s="13" t="s">
        <v>21</v>
      </c>
      <c r="F8" s="11"/>
      <c r="G8" s="13" t="s">
        <v>24</v>
      </c>
      <c r="H8" s="11" t="s">
        <v>21</v>
      </c>
      <c r="I8" s="11"/>
      <c r="J8" s="11" t="s">
        <v>24</v>
      </c>
      <c r="K8" s="36"/>
      <c r="L8" s="36" t="s">
        <v>7</v>
      </c>
    </row>
    <row r="9" spans="1:12" s="10" customFormat="1" ht="21" customHeight="1">
      <c r="A9" s="50"/>
      <c r="B9" s="50"/>
      <c r="C9" s="50"/>
      <c r="D9" s="49"/>
      <c r="E9" s="11" t="s">
        <v>22</v>
      </c>
      <c r="F9" s="14"/>
      <c r="G9" s="11" t="s">
        <v>23</v>
      </c>
      <c r="H9" s="11" t="s">
        <v>22</v>
      </c>
      <c r="I9" s="14"/>
      <c r="J9" s="11" t="s">
        <v>23</v>
      </c>
      <c r="K9" s="36"/>
      <c r="L9" s="36"/>
    </row>
    <row r="10" spans="1:12" s="10" customFormat="1" ht="21" customHeight="1">
      <c r="A10" s="50"/>
      <c r="B10" s="50"/>
      <c r="C10" s="50"/>
      <c r="D10" s="49"/>
      <c r="E10" s="37" t="s">
        <v>18</v>
      </c>
      <c r="F10" s="11" t="s">
        <v>5</v>
      </c>
      <c r="G10" s="11" t="s">
        <v>18</v>
      </c>
      <c r="H10" s="37" t="s">
        <v>18</v>
      </c>
      <c r="I10" s="11" t="s">
        <v>5</v>
      </c>
      <c r="J10" s="11" t="s">
        <v>18</v>
      </c>
      <c r="K10" s="36"/>
      <c r="L10" s="36"/>
    </row>
    <row r="11" spans="1:12" s="10" customFormat="1" ht="21" customHeight="1">
      <c r="A11" s="51"/>
      <c r="B11" s="51"/>
      <c r="C11" s="51"/>
      <c r="D11" s="52"/>
      <c r="E11" s="17" t="s">
        <v>4</v>
      </c>
      <c r="F11" s="17" t="s">
        <v>17</v>
      </c>
      <c r="G11" s="17" t="s">
        <v>4</v>
      </c>
      <c r="H11" s="15" t="s">
        <v>4</v>
      </c>
      <c r="I11" s="17" t="s">
        <v>17</v>
      </c>
      <c r="J11" s="17" t="s">
        <v>4</v>
      </c>
      <c r="K11" s="18"/>
      <c r="L11" s="19"/>
    </row>
    <row r="12" spans="1:12" s="10" customFormat="1" ht="3" customHeight="1">
      <c r="A12" s="32"/>
      <c r="B12" s="32"/>
      <c r="C12" s="32"/>
      <c r="D12" s="33"/>
      <c r="E12" s="33"/>
      <c r="F12" s="33"/>
      <c r="G12" s="33"/>
      <c r="H12" s="20"/>
      <c r="I12" s="14"/>
      <c r="J12" s="14"/>
      <c r="K12" s="21"/>
      <c r="L12" s="12"/>
    </row>
    <row r="13" spans="1:12" s="10" customFormat="1" ht="18" customHeight="1">
      <c r="A13" s="54" t="s">
        <v>6</v>
      </c>
      <c r="B13" s="54"/>
      <c r="C13" s="54"/>
      <c r="D13" s="55"/>
      <c r="E13" s="38">
        <f>SUM(E14:E20)</f>
        <v>440720471.71000004</v>
      </c>
      <c r="F13" s="38">
        <f t="shared" ref="F13:J13" si="0">SUM(F14:F20)</f>
        <v>1925017557.48</v>
      </c>
      <c r="G13" s="38">
        <f t="shared" si="0"/>
        <v>3897779346.3000002</v>
      </c>
      <c r="H13" s="38">
        <f t="shared" si="0"/>
        <v>362739346.54999995</v>
      </c>
      <c r="I13" s="38">
        <f t="shared" si="0"/>
        <v>1939470930.1099999</v>
      </c>
      <c r="J13" s="38">
        <f t="shared" si="0"/>
        <v>3443227521.7599998</v>
      </c>
      <c r="K13" s="53" t="s">
        <v>27</v>
      </c>
      <c r="L13" s="54"/>
    </row>
    <row r="14" spans="1:12" s="10" customFormat="1" ht="18" customHeight="1">
      <c r="A14" s="34"/>
      <c r="B14" s="29" t="s">
        <v>8</v>
      </c>
      <c r="C14" s="34"/>
      <c r="D14" s="35"/>
      <c r="E14" s="38">
        <v>228654072.81</v>
      </c>
      <c r="F14" s="38">
        <v>750351594.19000006</v>
      </c>
      <c r="G14" s="38">
        <v>1154562654.7</v>
      </c>
      <c r="H14" s="39">
        <v>203233156.19999999</v>
      </c>
      <c r="I14" s="39">
        <v>782200203.54999995</v>
      </c>
      <c r="J14" s="39">
        <v>1231014736.3800001</v>
      </c>
      <c r="K14" s="12"/>
      <c r="L14" s="29" t="s">
        <v>10</v>
      </c>
    </row>
    <row r="15" spans="1:12" s="10" customFormat="1" ht="18" customHeight="1">
      <c r="A15" s="12"/>
      <c r="B15" s="12" t="s">
        <v>30</v>
      </c>
      <c r="C15" s="12"/>
      <c r="D15" s="22"/>
      <c r="E15" s="40">
        <v>23000</v>
      </c>
      <c r="F15" s="40">
        <v>14439124.73</v>
      </c>
      <c r="G15" s="40">
        <v>383960969.64999998</v>
      </c>
      <c r="H15" s="39">
        <v>12100</v>
      </c>
      <c r="I15" s="39">
        <v>17002075.379999999</v>
      </c>
      <c r="J15" s="39">
        <v>5355586.58</v>
      </c>
      <c r="K15" s="12"/>
      <c r="L15" s="12" t="s">
        <v>41</v>
      </c>
    </row>
    <row r="16" spans="1:12" s="10" customFormat="1" ht="18" customHeight="1">
      <c r="A16" s="12"/>
      <c r="B16" s="12" t="s">
        <v>9</v>
      </c>
      <c r="C16" s="12"/>
      <c r="D16" s="22"/>
      <c r="E16" s="40">
        <v>6212741.0599999996</v>
      </c>
      <c r="F16" s="40">
        <v>31816947.989999998</v>
      </c>
      <c r="G16" s="40">
        <v>15214061.720000001</v>
      </c>
      <c r="H16" s="39">
        <v>7009085.3799999999</v>
      </c>
      <c r="I16" s="39">
        <v>31926657.969999999</v>
      </c>
      <c r="J16" s="39">
        <v>13009495.710000001</v>
      </c>
      <c r="K16" s="12"/>
      <c r="L16" s="12" t="s">
        <v>11</v>
      </c>
    </row>
    <row r="17" spans="1:12" s="10" customFormat="1" ht="18" customHeight="1">
      <c r="A17" s="12"/>
      <c r="B17" s="10" t="s">
        <v>40</v>
      </c>
      <c r="C17" s="12"/>
      <c r="D17" s="22"/>
      <c r="E17" s="40">
        <v>4416584</v>
      </c>
      <c r="F17" s="40">
        <v>6814561.9699999997</v>
      </c>
      <c r="G17" s="40">
        <v>1060344.1399999999</v>
      </c>
      <c r="H17" s="39">
        <v>3092024</v>
      </c>
      <c r="I17" s="39">
        <v>8410186.5199999996</v>
      </c>
      <c r="J17" s="39">
        <v>879254.8</v>
      </c>
      <c r="K17" s="12"/>
      <c r="L17" s="12" t="s">
        <v>42</v>
      </c>
    </row>
    <row r="18" spans="1:12" s="10" customFormat="1" ht="18" customHeight="1">
      <c r="A18" s="12"/>
      <c r="B18" s="12" t="s">
        <v>16</v>
      </c>
      <c r="C18" s="12"/>
      <c r="D18" s="22"/>
      <c r="E18" s="40" t="s">
        <v>49</v>
      </c>
      <c r="F18" s="40">
        <v>4617538.8099999996</v>
      </c>
      <c r="G18" s="40">
        <v>4380169.18</v>
      </c>
      <c r="H18" s="39">
        <v>5018.8</v>
      </c>
      <c r="I18" s="39">
        <v>3755774.69</v>
      </c>
      <c r="J18" s="39">
        <v>3764607.1</v>
      </c>
      <c r="K18" s="12"/>
      <c r="L18" s="12" t="s">
        <v>12</v>
      </c>
    </row>
    <row r="19" spans="1:12" s="10" customFormat="1" ht="18" customHeight="1">
      <c r="B19" s="12" t="s">
        <v>14</v>
      </c>
      <c r="C19" s="12"/>
      <c r="D19" s="12"/>
      <c r="E19" s="39">
        <v>201414073.84</v>
      </c>
      <c r="F19" s="40">
        <v>1116977789.79</v>
      </c>
      <c r="G19" s="40">
        <v>2338601146.9099998</v>
      </c>
      <c r="H19" s="39">
        <v>149387962.16999999</v>
      </c>
      <c r="I19" s="39">
        <v>1000964119.74</v>
      </c>
      <c r="J19" s="39">
        <v>2076974101.72</v>
      </c>
      <c r="K19" s="12"/>
      <c r="L19" s="12" t="s">
        <v>15</v>
      </c>
    </row>
    <row r="20" spans="1:12" s="10" customFormat="1" ht="18" customHeight="1">
      <c r="B20" s="12" t="s">
        <v>2</v>
      </c>
      <c r="E20" s="39" t="s">
        <v>49</v>
      </c>
      <c r="F20" s="40" t="s">
        <v>49</v>
      </c>
      <c r="G20" s="40" t="s">
        <v>49</v>
      </c>
      <c r="H20" s="39" t="s">
        <v>49</v>
      </c>
      <c r="I20" s="39">
        <v>95211912.260000005</v>
      </c>
      <c r="J20" s="39">
        <v>112229739.47</v>
      </c>
      <c r="K20" s="12"/>
      <c r="L20" s="12" t="s">
        <v>0</v>
      </c>
    </row>
    <row r="21" spans="1:12" s="10" customFormat="1" ht="18" customHeight="1">
      <c r="A21" s="54" t="s">
        <v>13</v>
      </c>
      <c r="B21" s="54"/>
      <c r="C21" s="54"/>
      <c r="D21" s="54"/>
      <c r="E21" s="41">
        <f>SUM(E22:E27)</f>
        <v>252618949.66999999</v>
      </c>
      <c r="F21" s="41">
        <f t="shared" ref="F21:J21" si="1">SUM(F22:F27)</f>
        <v>12936718855.940001</v>
      </c>
      <c r="G21" s="41">
        <f t="shared" si="1"/>
        <v>1802474491.3999999</v>
      </c>
      <c r="H21" s="41">
        <f t="shared" si="1"/>
        <v>1802474491.3999999</v>
      </c>
      <c r="I21" s="41">
        <f t="shared" si="1"/>
        <v>1510655941.0700002</v>
      </c>
      <c r="J21" s="41">
        <f t="shared" si="1"/>
        <v>2200764973.5499997</v>
      </c>
      <c r="K21" s="53" t="s">
        <v>28</v>
      </c>
      <c r="L21" s="54"/>
    </row>
    <row r="22" spans="1:12" s="10" customFormat="1" ht="18" customHeight="1">
      <c r="B22" s="30" t="s">
        <v>19</v>
      </c>
      <c r="C22" s="34"/>
      <c r="D22" s="35"/>
      <c r="E22" s="38">
        <v>60176625.82</v>
      </c>
      <c r="F22" s="38">
        <v>11680030335.799999</v>
      </c>
      <c r="G22" s="38">
        <v>153836894.18000001</v>
      </c>
      <c r="H22" s="39">
        <v>153836894.18000001</v>
      </c>
      <c r="I22" s="39">
        <v>191559365.61000001</v>
      </c>
      <c r="J22" s="39">
        <v>178362038.77000001</v>
      </c>
      <c r="K22" s="29"/>
      <c r="L22" s="12" t="s">
        <v>36</v>
      </c>
    </row>
    <row r="23" spans="1:12" s="10" customFormat="1" ht="18" customHeight="1">
      <c r="A23" s="29"/>
      <c r="B23" s="32" t="s">
        <v>31</v>
      </c>
      <c r="C23" s="34"/>
      <c r="D23" s="35"/>
      <c r="E23" s="42">
        <v>50420967.939999998</v>
      </c>
      <c r="F23" s="42">
        <v>535425850.42000002</v>
      </c>
      <c r="G23" s="42">
        <v>561381595.38</v>
      </c>
      <c r="H23" s="39">
        <v>561381595.38</v>
      </c>
      <c r="I23" s="39">
        <v>561703228.03999996</v>
      </c>
      <c r="J23" s="43">
        <v>595299683.80999994</v>
      </c>
      <c r="K23" s="29"/>
      <c r="L23" s="12" t="s">
        <v>37</v>
      </c>
    </row>
    <row r="24" spans="1:12" s="10" customFormat="1" ht="18" customHeight="1">
      <c r="A24" s="32"/>
      <c r="B24" s="32" t="s">
        <v>32</v>
      </c>
      <c r="C24" s="32"/>
      <c r="D24" s="33"/>
      <c r="E24" s="42">
        <v>35775558.909999996</v>
      </c>
      <c r="F24" s="42">
        <v>450998064.86000001</v>
      </c>
      <c r="G24" s="42">
        <v>585445188.08000004</v>
      </c>
      <c r="H24" s="39">
        <v>585445188.08000004</v>
      </c>
      <c r="I24" s="39">
        <v>449266822.13999999</v>
      </c>
      <c r="J24" s="43">
        <v>554868745.88</v>
      </c>
      <c r="K24" s="29"/>
      <c r="L24" s="12" t="s">
        <v>38</v>
      </c>
    </row>
    <row r="25" spans="1:12" s="10" customFormat="1" ht="18" customHeight="1">
      <c r="A25" s="32"/>
      <c r="B25" s="32" t="s">
        <v>33</v>
      </c>
      <c r="C25" s="32"/>
      <c r="D25" s="33"/>
      <c r="E25" s="42">
        <v>106245797</v>
      </c>
      <c r="F25" s="42">
        <v>270264604.86000001</v>
      </c>
      <c r="G25" s="42">
        <v>501810813.75999999</v>
      </c>
      <c r="H25" s="39">
        <v>501810813.75999999</v>
      </c>
      <c r="I25" s="39">
        <v>201224827.72</v>
      </c>
      <c r="J25" s="43">
        <v>503063427.30000001</v>
      </c>
      <c r="K25" s="29"/>
      <c r="L25" s="12" t="s">
        <v>39</v>
      </c>
    </row>
    <row r="26" spans="1:12" s="10" customFormat="1" ht="18" customHeight="1">
      <c r="A26" s="32"/>
      <c r="B26" s="32" t="s">
        <v>34</v>
      </c>
      <c r="C26" s="32"/>
      <c r="D26" s="33"/>
      <c r="E26" s="42" t="s">
        <v>49</v>
      </c>
      <c r="F26" s="42" t="s">
        <v>49</v>
      </c>
      <c r="G26" s="42" t="s">
        <v>49</v>
      </c>
      <c r="H26" s="39" t="s">
        <v>49</v>
      </c>
      <c r="I26" s="39">
        <v>101953129.89</v>
      </c>
      <c r="J26" s="43">
        <v>341079167.26999998</v>
      </c>
      <c r="K26" s="29"/>
      <c r="L26" s="12" t="s">
        <v>15</v>
      </c>
    </row>
    <row r="27" spans="1:12" s="10" customFormat="1" ht="18" customHeight="1">
      <c r="A27" s="32"/>
      <c r="B27" s="32" t="s">
        <v>35</v>
      </c>
      <c r="C27" s="32"/>
      <c r="D27" s="33"/>
      <c r="E27" s="38" t="s">
        <v>49</v>
      </c>
      <c r="F27" s="38" t="s">
        <v>49</v>
      </c>
      <c r="G27" s="38" t="s">
        <v>49</v>
      </c>
      <c r="H27" s="39" t="s">
        <v>49</v>
      </c>
      <c r="I27" s="39">
        <v>4948567.67</v>
      </c>
      <c r="J27" s="39">
        <v>28091910.52</v>
      </c>
      <c r="K27" s="29"/>
      <c r="L27" s="12" t="s">
        <v>0</v>
      </c>
    </row>
    <row r="28" spans="1:12" s="12" customFormat="1" ht="3" customHeight="1">
      <c r="A28" s="23"/>
      <c r="B28" s="34"/>
      <c r="C28" s="24"/>
      <c r="D28" s="25"/>
      <c r="E28" s="25"/>
      <c r="F28" s="25"/>
      <c r="G28" s="25"/>
      <c r="H28" s="16"/>
      <c r="I28" s="16"/>
      <c r="J28" s="16"/>
      <c r="K28" s="26"/>
      <c r="L28" s="24"/>
    </row>
    <row r="29" spans="1:12" s="10" customFormat="1" ht="3" customHeight="1">
      <c r="A29" s="36"/>
      <c r="B29" s="9"/>
      <c r="C29" s="34"/>
      <c r="D29" s="34"/>
      <c r="E29" s="34"/>
      <c r="F29" s="34"/>
      <c r="G29" s="34"/>
      <c r="H29" s="12"/>
      <c r="I29" s="12"/>
      <c r="J29" s="12"/>
      <c r="K29" s="29"/>
      <c r="L29" s="34"/>
    </row>
    <row r="30" spans="1:12" s="27" customFormat="1" ht="17.25">
      <c r="B30" s="27" t="s">
        <v>47</v>
      </c>
      <c r="I30" s="28"/>
      <c r="J30" s="28"/>
    </row>
    <row r="31" spans="1:12" s="10" customFormat="1" ht="15.75" customHeight="1">
      <c r="B31" s="27" t="s">
        <v>48</v>
      </c>
    </row>
    <row r="32" spans="1:12" s="10" customFormat="1" ht="17.25"/>
    <row r="33" spans="2:2" s="10" customFormat="1" ht="17.25"/>
    <row r="34" spans="2:2" s="10" customFormat="1" ht="17.25"/>
    <row r="35" spans="2:2" s="10" customFormat="1" ht="17.25"/>
    <row r="36" spans="2:2" s="10" customFormat="1" ht="17.25"/>
    <row r="37" spans="2:2" s="10" customFormat="1" ht="17.25"/>
    <row r="38" spans="2:2" s="10" customFormat="1" ht="17.25"/>
    <row r="39" spans="2:2" s="10" customFormat="1" ht="17.25"/>
    <row r="40" spans="2:2" s="10" customFormat="1">
      <c r="B40" s="8"/>
    </row>
  </sheetData>
  <mergeCells count="7">
    <mergeCell ref="A6:D11"/>
    <mergeCell ref="K21:L21"/>
    <mergeCell ref="A13:D13"/>
    <mergeCell ref="K13:L13"/>
    <mergeCell ref="H6:J6"/>
    <mergeCell ref="E6:G6"/>
    <mergeCell ref="A21:D21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T-19.1</vt:lpstr>
      <vt:lpstr>'T-19.1'!Print_Area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Windows User</cp:lastModifiedBy>
  <cp:lastPrinted>2017-04-18T17:49:10Z</cp:lastPrinted>
  <dcterms:created xsi:type="dcterms:W3CDTF">1997-06-13T10:07:54Z</dcterms:created>
  <dcterms:modified xsi:type="dcterms:W3CDTF">2017-05-31T13:58:35Z</dcterms:modified>
</cp:coreProperties>
</file>