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ประชากร\"/>
    </mc:Choice>
  </mc:AlternateContent>
  <bookViews>
    <workbookView xWindow="0" yWindow="0" windowWidth="20490" windowHeight="6870"/>
  </bookViews>
  <sheets>
    <sheet name="T-1.1" sheetId="3" r:id="rId1"/>
  </sheets>
  <definedNames>
    <definedName name="_xlnm.Print_Area" localSheetId="0">'T-1.1'!$A$1:$R$25</definedName>
  </definedNames>
  <calcPr calcId="162913"/>
</workbook>
</file>

<file path=xl/calcChain.xml><?xml version="1.0" encoding="utf-8"?>
<calcChain xmlns="http://schemas.openxmlformats.org/spreadsheetml/2006/main">
  <c r="J11" i="3" l="1"/>
  <c r="M11" i="3"/>
  <c r="L11" i="3" l="1"/>
  <c r="M17" i="3"/>
  <c r="M15" i="3"/>
  <c r="M13" i="3"/>
  <c r="L17" i="3" l="1"/>
  <c r="K17" i="3"/>
  <c r="J17" i="3"/>
  <c r="L15" i="3"/>
  <c r="K15" i="3"/>
  <c r="J15" i="3"/>
  <c r="L13" i="3"/>
  <c r="K13" i="3"/>
  <c r="J13" i="3"/>
  <c r="K11" i="3"/>
  <c r="H11" i="3"/>
  <c r="G11" i="3"/>
  <c r="F11" i="3"/>
  <c r="E11" i="3"/>
  <c r="I11" i="3" l="1"/>
</calcChain>
</file>

<file path=xl/sharedStrings.xml><?xml version="1.0" encoding="utf-8"?>
<sst xmlns="http://schemas.openxmlformats.org/spreadsheetml/2006/main" count="35" uniqueCount="31">
  <si>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</si>
  <si>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</si>
  <si>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</si>
  <si>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</si>
  <si>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</si>
  <si>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</si>
  <si>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</si>
  <si>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</si>
  <si>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</si>
  <si>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</si>
  <si>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</si>
  <si>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</si>
  <si>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</si>
  <si>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</si>
  <si>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</si>
  <si>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</si>
  <si>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</si>
  <si>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อำเภอเมืองสมุทรสงคราม</t>
  </si>
  <si>
    <t>อำเภอบางคนที</t>
  </si>
  <si>
    <t>อำเภออัมพวา</t>
  </si>
  <si>
    <t>(2012)</t>
  </si>
  <si>
    <t>(2013)</t>
  </si>
  <si>
    <t>(2014)</t>
  </si>
  <si>
    <t>(2015)</t>
  </si>
  <si>
    <t xml:space="preserve"> Mueang Samut Songkhram District</t>
  </si>
  <si>
    <t xml:space="preserve"> Bang Khonthi District</t>
  </si>
  <si>
    <t xml:space="preserve"> Amphawa District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</si>
  <si>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</si>
  <si>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(2016)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</si>
  <si>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</si>
  <si>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 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</si>
</sst>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11" xfId="0" applyFont="1" applyBorder="1"/>
    <xf numFmtId="0" fontId="9" fillId="0" borderId="9" xfId="0" applyFont="1" applyBorder="1"/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6" fillId="0" borderId="0" xfId="1" applyFont="1"/>
    <xf numFmtId="0" fontId="9" fillId="0" borderId="5" xfId="0" quotePrefix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65" fontId="7" fillId="0" borderId="2" xfId="1" applyNumberFormat="1" applyFont="1" applyBorder="1" applyAlignment="1"/>
    <xf numFmtId="2" fontId="7" fillId="0" borderId="3" xfId="1" applyNumberFormat="1" applyFont="1" applyBorder="1" applyAlignment="1">
      <alignment horizontal="center"/>
    </xf>
    <xf numFmtId="0" fontId="9" fillId="0" borderId="0" xfId="1" applyFont="1"/>
    <xf numFmtId="165" fontId="6" fillId="0" borderId="2" xfId="1" applyNumberFormat="1" applyFont="1" applyBorder="1" applyAlignment="1"/>
    <xf numFmtId="0" fontId="9" fillId="0" borderId="3" xfId="0" applyFont="1" applyBorder="1" applyAlignment="1"/>
    <xf numFmtId="2" fontId="6" fillId="0" borderId="3" xfId="1" applyNumberFormat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1555623</xdr:colOff>
      <xdr:row>0</xdr:row>
      <xdr:rowOff>8957</xdr:rowOff>
    </xdr:from>
    <xdr:to>
      <xdr:col>18</xdr:col>
      <xdr:colOff>124106</xdr:colOff>
      <xdr:row>25</xdr:row>
      <xdr:rowOff>161357</xdr:rowOff>
    </xdr:to>
    <xdr:grpSp>
      <xdr:nvGrpSpPr>
        <xdr:cNvPr id="2705" name="Group 203"/>
        <xdr:cNvGrpSpPr>
          <a:grpSpLocks/>
        </xdr:cNvGrpSpPr>
      </xdr:nvGrpSpPr>
      <xdr:grpSpPr bwMode="auto">
        <a:xfrm>
          <a:off x="8794623" y="8957"/>
          <a:ext cx="1054508" cy="6305550"/>
          <a:chOff x="995" y="1"/>
          <a:chExt cx="66" cy="704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5" y="168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708" name="Straight Connector 12"/>
          <xdr:cNvCxnSpPr>
            <a:cxnSpLocks noChangeShapeType="1"/>
          </xdr:cNvCxnSpPr>
        </xdr:nvCxnSpPr>
        <xdr:spPr bwMode="auto">
          <a:xfrm flipH="1">
            <a:off x="1029" y="1"/>
            <a:ext cx="1" cy="6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29"/>
  <sheetViews>
    <sheetView showGridLines="0" tabSelected="1" zoomScaleNormal="100" workbookViewId="0">
      <selection activeCell="M3" sqref="M3"/>
    </sheetView>
  </sheetViews>
  <sheetFormatPr defaultColWidth="9.09765625" defaultRowHeight="21.75"/>
  <cols>
    <col min="1" max="1" width="1.59765625" style="5" customWidth="1"/>
    <col min="2" max="2" width="3.8984375" style="5" customWidth="1"/>
    <col min="3" max="3" width="3" style="5" customWidth="1"/>
    <col min="4" max="4" width="3.59765625" style="5" customWidth="1"/>
    <col min="5" max="13" width="5.796875" style="5" customWidth="1"/>
    <col min="14" max="14" width="10.796875" style="5" customWidth="1"/>
    <col min="15" max="15" width="0.8984375" style="5" customWidth="1"/>
    <col min="16" max="16" width="19.19921875" style="5" customWidth="1"/>
    <col min="17" max="17" width="1.296875" style="5" customWidth="1"/>
    <col min="18" max="18" width="5.59765625" style="5" customWidth="1"/>
    <col min="19" max="19" width="1.69921875" style="5" customWidth="1"/>
    <col min="20" max="16384" width="9.09765625" style="5"/>
  </cols>
  <sheetData>
    <row r="1" spans="1:16" s="1" customFormat="1" ht="33.75" customHeight="1"/>
    <row r="2" spans="1:16" s="1" customFormat="1">
      <c r="B2" s="1" t="s">
        <v>0</v>
      </c>
      <c r="C2" s="2">
        <v>1.1000000000000001</v>
      </c>
      <c r="D2" s="1" t="s">
        <v>29</v>
      </c>
    </row>
    <row r="3" spans="1:16" s="3" customFormat="1">
      <c r="B3" s="1" t="s">
        <v>11</v>
      </c>
      <c r="C3" s="2">
        <v>1.1000000000000001</v>
      </c>
      <c r="D3" s="1" t="s">
        <v>30</v>
      </c>
    </row>
    <row r="4" spans="1:16" ht="19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6" customFormat="1" ht="21.75" customHeight="1">
      <c r="A5" s="48" t="s">
        <v>10</v>
      </c>
      <c r="B5" s="48"/>
      <c r="C5" s="48"/>
      <c r="D5" s="49"/>
      <c r="E5" s="60" t="s">
        <v>12</v>
      </c>
      <c r="F5" s="60"/>
      <c r="G5" s="60"/>
      <c r="H5" s="60"/>
      <c r="I5" s="61"/>
      <c r="J5" s="60" t="s">
        <v>14</v>
      </c>
      <c r="K5" s="60"/>
      <c r="L5" s="60"/>
      <c r="M5" s="61"/>
      <c r="N5" s="17" t="s">
        <v>4</v>
      </c>
      <c r="O5" s="54" t="s">
        <v>9</v>
      </c>
      <c r="P5" s="55"/>
    </row>
    <row r="6" spans="1:16" s="6" customFormat="1" ht="21.75" customHeight="1">
      <c r="A6" s="50"/>
      <c r="B6" s="50"/>
      <c r="C6" s="50"/>
      <c r="D6" s="51"/>
      <c r="E6" s="62" t="s">
        <v>13</v>
      </c>
      <c r="F6" s="62"/>
      <c r="G6" s="62"/>
      <c r="H6" s="62"/>
      <c r="I6" s="63"/>
      <c r="J6" s="62" t="s">
        <v>16</v>
      </c>
      <c r="K6" s="62"/>
      <c r="L6" s="62"/>
      <c r="M6" s="63"/>
      <c r="N6" s="13" t="s">
        <v>5</v>
      </c>
      <c r="O6" s="56"/>
      <c r="P6" s="57"/>
    </row>
    <row r="7" spans="1:16" s="6" customFormat="1" ht="21.75" customHeight="1">
      <c r="A7" s="50"/>
      <c r="B7" s="50"/>
      <c r="C7" s="50"/>
      <c r="D7" s="51"/>
      <c r="E7" s="8"/>
      <c r="F7" s="9"/>
      <c r="G7" s="9"/>
      <c r="H7" s="9"/>
      <c r="I7" s="9"/>
      <c r="J7" s="9"/>
      <c r="K7" s="9"/>
      <c r="L7" s="9"/>
      <c r="M7" s="9"/>
      <c r="N7" s="18" t="s">
        <v>3</v>
      </c>
      <c r="O7" s="56"/>
      <c r="P7" s="57"/>
    </row>
    <row r="8" spans="1:16" s="6" customFormat="1" ht="21.75" customHeight="1">
      <c r="A8" s="50"/>
      <c r="B8" s="50"/>
      <c r="C8" s="50"/>
      <c r="D8" s="51"/>
      <c r="E8" s="39">
        <v>2555</v>
      </c>
      <c r="F8" s="18">
        <v>2556</v>
      </c>
      <c r="G8" s="39">
        <v>2557</v>
      </c>
      <c r="H8" s="18">
        <v>2558</v>
      </c>
      <c r="I8" s="18">
        <v>2559</v>
      </c>
      <c r="J8" s="18">
        <v>2556</v>
      </c>
      <c r="K8" s="38">
        <v>2557</v>
      </c>
      <c r="L8" s="38">
        <v>2558</v>
      </c>
      <c r="M8" s="13">
        <v>2559</v>
      </c>
      <c r="N8" s="18" t="s">
        <v>2</v>
      </c>
      <c r="O8" s="56"/>
      <c r="P8" s="57"/>
    </row>
    <row r="9" spans="1:16" s="6" customFormat="1" ht="21.75" customHeight="1">
      <c r="A9" s="52"/>
      <c r="B9" s="52"/>
      <c r="C9" s="52"/>
      <c r="D9" s="53"/>
      <c r="E9" s="26" t="s">
        <v>20</v>
      </c>
      <c r="F9" s="26" t="s">
        <v>21</v>
      </c>
      <c r="G9" s="26" t="s">
        <v>22</v>
      </c>
      <c r="H9" s="28" t="s">
        <v>23</v>
      </c>
      <c r="I9" s="28" t="s">
        <v>28</v>
      </c>
      <c r="J9" s="26" t="s">
        <v>21</v>
      </c>
      <c r="K9" s="28" t="s">
        <v>22</v>
      </c>
      <c r="L9" s="28" t="s">
        <v>23</v>
      </c>
      <c r="M9" s="28" t="s">
        <v>28</v>
      </c>
      <c r="N9" s="13" t="s">
        <v>15</v>
      </c>
      <c r="O9" s="58"/>
      <c r="P9" s="59"/>
    </row>
    <row r="10" spans="1:16" s="7" customFormat="1" ht="14.25" customHeight="1">
      <c r="A10" s="44"/>
      <c r="B10" s="44"/>
      <c r="C10" s="44"/>
      <c r="D10" s="44"/>
      <c r="E10" s="21"/>
      <c r="F10" s="22"/>
      <c r="G10" s="20"/>
      <c r="H10" s="20"/>
      <c r="I10" s="20"/>
      <c r="J10" s="20"/>
      <c r="K10" s="21"/>
      <c r="L10" s="22"/>
      <c r="M10" s="22"/>
      <c r="N10" s="23"/>
      <c r="O10" s="45"/>
      <c r="P10" s="44"/>
    </row>
    <row r="11" spans="1:16" s="6" customFormat="1" ht="25.5" customHeight="1">
      <c r="A11" s="29"/>
      <c r="B11" s="29"/>
      <c r="C11" s="29" t="s">
        <v>6</v>
      </c>
      <c r="D11" s="29"/>
      <c r="E11" s="30">
        <f>SUM(E13:E17)</f>
        <v>194042</v>
      </c>
      <c r="F11" s="30">
        <f>SUM(F13:F17)</f>
        <v>194116</v>
      </c>
      <c r="G11" s="30">
        <f>SUM(G13:G17)</f>
        <v>194189</v>
      </c>
      <c r="H11" s="30">
        <f>SUM(H13:H17)</f>
        <v>194376</v>
      </c>
      <c r="I11" s="30">
        <f>SUM(I13:I17)</f>
        <v>194069</v>
      </c>
      <c r="J11" s="31">
        <f>(F11-E11)/E11*100</f>
        <v>3.8136073633543252E-2</v>
      </c>
      <c r="K11" s="31">
        <f>(G11-F11)/F11*100</f>
        <v>3.7606379690494345E-2</v>
      </c>
      <c r="L11" s="31">
        <f>(H11-G11)/G11*100</f>
        <v>9.6297936546354324E-2</v>
      </c>
      <c r="M11" s="31">
        <f>(I11-H11)/H11*100</f>
        <v>-0.15794130962670289</v>
      </c>
      <c r="N11" s="40">
        <v>466</v>
      </c>
      <c r="O11" s="46" t="s">
        <v>1</v>
      </c>
      <c r="P11" s="47"/>
    </row>
    <row r="12" spans="1:16" s="6" customFormat="1" ht="16.5" customHeight="1">
      <c r="A12" s="32"/>
      <c r="B12" s="32"/>
      <c r="C12" s="32"/>
      <c r="D12" s="32"/>
      <c r="E12" s="33"/>
      <c r="F12" s="33"/>
      <c r="G12" s="34"/>
      <c r="H12" s="34"/>
      <c r="I12" s="34"/>
      <c r="J12" s="35"/>
      <c r="K12" s="35"/>
      <c r="L12" s="35"/>
      <c r="M12" s="35"/>
      <c r="N12" s="41"/>
      <c r="O12" s="36"/>
      <c r="P12" s="37"/>
    </row>
    <row r="13" spans="1:16" s="6" customFormat="1" ht="26.25" customHeight="1">
      <c r="A13" s="32" t="s">
        <v>17</v>
      </c>
      <c r="B13" s="32"/>
      <c r="C13" s="32"/>
      <c r="D13" s="32"/>
      <c r="E13" s="33">
        <v>104657</v>
      </c>
      <c r="F13" s="33">
        <v>104990</v>
      </c>
      <c r="G13" s="33">
        <v>105389</v>
      </c>
      <c r="H13" s="33">
        <v>105839</v>
      </c>
      <c r="I13" s="33">
        <v>106001</v>
      </c>
      <c r="J13" s="35">
        <f>(F13-E13)/E13*100</f>
        <v>0.31818225250102716</v>
      </c>
      <c r="K13" s="35">
        <f>(G13-F13)/F13*100</f>
        <v>0.38003619392323079</v>
      </c>
      <c r="L13" s="35">
        <f>(H13-G13)/G13*100</f>
        <v>0.42698953401208856</v>
      </c>
      <c r="M13" s="35">
        <f>(I13-H13)/H13*100</f>
        <v>0.15306267066015364</v>
      </c>
      <c r="N13" s="41">
        <v>627</v>
      </c>
      <c r="O13" s="27"/>
      <c r="P13" s="27" t="s">
        <v>24</v>
      </c>
    </row>
    <row r="14" spans="1:16" s="6" customFormat="1" ht="21" customHeight="1">
      <c r="A14" s="32"/>
      <c r="B14" s="32"/>
      <c r="C14" s="32"/>
      <c r="D14" s="32"/>
      <c r="E14" s="33"/>
      <c r="F14" s="33"/>
      <c r="G14" s="33"/>
      <c r="H14" s="33"/>
      <c r="I14" s="33"/>
      <c r="J14" s="35"/>
      <c r="K14" s="35"/>
      <c r="L14" s="35"/>
      <c r="M14" s="35"/>
      <c r="N14" s="41"/>
      <c r="O14" s="27"/>
      <c r="P14" s="27"/>
    </row>
    <row r="15" spans="1:16" s="6" customFormat="1" ht="21" customHeight="1">
      <c r="A15" s="32" t="s">
        <v>18</v>
      </c>
      <c r="B15" s="32"/>
      <c r="C15" s="32"/>
      <c r="D15" s="32"/>
      <c r="E15" s="33">
        <v>32884</v>
      </c>
      <c r="F15" s="33">
        <v>32803</v>
      </c>
      <c r="G15" s="33">
        <v>32697</v>
      </c>
      <c r="H15" s="33">
        <v>32593</v>
      </c>
      <c r="I15" s="33">
        <v>32330</v>
      </c>
      <c r="J15" s="35">
        <f>(F15-E15)/E15*100</f>
        <v>-0.2463203989782265</v>
      </c>
      <c r="K15" s="35">
        <f>(G15-F15)/F15*100</f>
        <v>-0.32314117611194099</v>
      </c>
      <c r="L15" s="35">
        <f>(H15-G15)/G15*100</f>
        <v>-0.31807199437257239</v>
      </c>
      <c r="M15" s="35">
        <f>(I15-H15)/H15*100</f>
        <v>-0.80692173166017245</v>
      </c>
      <c r="N15" s="41">
        <v>417</v>
      </c>
      <c r="O15" s="27"/>
      <c r="P15" s="27" t="s">
        <v>25</v>
      </c>
    </row>
    <row r="16" spans="1:16" s="6" customFormat="1" ht="15.75" customHeight="1">
      <c r="A16" s="32"/>
      <c r="B16" s="32"/>
      <c r="C16" s="32"/>
      <c r="D16" s="32"/>
      <c r="E16" s="33"/>
      <c r="F16" s="33"/>
      <c r="G16" s="33"/>
      <c r="H16" s="33"/>
      <c r="I16" s="33"/>
      <c r="J16" s="35"/>
      <c r="K16" s="35"/>
      <c r="L16" s="35"/>
      <c r="M16" s="35"/>
      <c r="N16" s="41"/>
      <c r="O16" s="27"/>
      <c r="P16" s="27"/>
    </row>
    <row r="17" spans="1:19" s="6" customFormat="1" ht="25.5" customHeight="1">
      <c r="A17" s="32" t="s">
        <v>19</v>
      </c>
      <c r="B17" s="32"/>
      <c r="C17" s="32"/>
      <c r="D17" s="32"/>
      <c r="E17" s="33">
        <v>56501</v>
      </c>
      <c r="F17" s="33">
        <v>56323</v>
      </c>
      <c r="G17" s="33">
        <v>56103</v>
      </c>
      <c r="H17" s="33">
        <v>55944</v>
      </c>
      <c r="I17" s="33">
        <v>55738</v>
      </c>
      <c r="J17" s="35">
        <f>(F17-E17)/E17*100</f>
        <v>-0.31503867188191359</v>
      </c>
      <c r="K17" s="35">
        <f>(G17-F17)/F17*100</f>
        <v>-0.39060419366866111</v>
      </c>
      <c r="L17" s="35">
        <f>(H17-G17)/G17*100</f>
        <v>-0.28340730442222345</v>
      </c>
      <c r="M17" s="35">
        <f>(I17-H17)/H17*100</f>
        <v>-0.36822536822536822</v>
      </c>
      <c r="N17" s="41">
        <v>327</v>
      </c>
      <c r="O17" s="27"/>
      <c r="P17" s="27" t="s">
        <v>26</v>
      </c>
    </row>
    <row r="18" spans="1:19" s="6" customFormat="1" ht="9.75" customHeight="1">
      <c r="A18" s="12"/>
      <c r="B18" s="12"/>
      <c r="C18" s="12"/>
      <c r="D18" s="19"/>
      <c r="E18" s="11"/>
      <c r="F18" s="10"/>
      <c r="G18" s="24"/>
      <c r="H18" s="11"/>
      <c r="I18" s="11"/>
      <c r="J18" s="11"/>
      <c r="K18" s="11"/>
      <c r="L18" s="10"/>
      <c r="M18" s="24"/>
      <c r="N18" s="24"/>
      <c r="O18" s="8"/>
      <c r="P18" s="8"/>
    </row>
    <row r="19" spans="1:19" s="6" customFormat="1" ht="19.5">
      <c r="A19" s="42"/>
      <c r="B19" s="42"/>
      <c r="C19" s="42"/>
      <c r="D19" s="43"/>
      <c r="E19" s="11"/>
      <c r="F19" s="10"/>
      <c r="G19" s="24"/>
      <c r="H19" s="11"/>
      <c r="I19" s="11"/>
      <c r="J19" s="11"/>
      <c r="K19" s="11"/>
      <c r="L19" s="10"/>
      <c r="M19" s="24"/>
      <c r="N19" s="24"/>
      <c r="O19" s="8"/>
      <c r="P19" s="8"/>
    </row>
    <row r="20" spans="1:19" s="6" customFormat="1" ht="3" customHeight="1">
      <c r="A20" s="14"/>
      <c r="B20" s="14"/>
      <c r="C20" s="14"/>
      <c r="D20" s="14"/>
      <c r="E20" s="15"/>
      <c r="F20" s="15"/>
      <c r="G20" s="25"/>
      <c r="H20" s="16"/>
      <c r="I20" s="16"/>
      <c r="J20" s="16"/>
      <c r="K20" s="16"/>
      <c r="L20" s="15"/>
      <c r="M20" s="25"/>
      <c r="N20" s="25"/>
      <c r="O20" s="14"/>
      <c r="P20" s="14"/>
    </row>
    <row r="21" spans="1:19" s="6" customFormat="1" ht="10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9" s="6" customFormat="1" ht="19.5">
      <c r="A22" s="8" t="s">
        <v>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9" s="6" customFormat="1" ht="19.5">
      <c r="A23" s="8"/>
      <c r="B23" s="8" t="s">
        <v>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9" s="6" customFormat="1" ht="27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9" s="6" customFormat="1" ht="3.75" customHeight="1">
      <c r="A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9" spans="1:19">
      <c r="S29" s="5" t="s">
        <v>27</v>
      </c>
    </row>
  </sheetData>
  <mergeCells count="10">
    <mergeCell ref="A19:D19"/>
    <mergeCell ref="A10:D10"/>
    <mergeCell ref="O10:P10"/>
    <mergeCell ref="O11:P11"/>
    <mergeCell ref="A5:D9"/>
    <mergeCell ref="O5:P9"/>
    <mergeCell ref="E5:I5"/>
    <mergeCell ref="E6:I6"/>
    <mergeCell ref="J5:M5"/>
    <mergeCell ref="J6:M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2017-07-03T04:01:33Z</cp:lastPrinted>
  <dcterms:created xsi:type="dcterms:W3CDTF">2004-08-16T17:13:42Z</dcterms:created>
  <dcterms:modified xsi:type="dcterms:W3CDTF">2017-07-03T04:04:45Z</dcterms:modified>
</cp:coreProperties>
</file>