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1" sheetId="1" r:id="rId1"/>
  </sheets>
  <definedNames>
    <definedName name="_xlnm.Print_Area" localSheetId="0">ตร1!$A$1:$D$29</definedName>
  </definedNames>
  <calcPr calcId="144525"/>
</workbook>
</file>

<file path=xl/calcChain.xml><?xml version="1.0" encoding="utf-8"?>
<calcChain xmlns="http://schemas.openxmlformats.org/spreadsheetml/2006/main">
  <c r="E11" i="1" l="1"/>
  <c r="F11" i="1"/>
  <c r="B18" i="1"/>
  <c r="C18" i="1"/>
  <c r="D18" i="1"/>
  <c r="D17" i="1" s="1"/>
  <c r="B19" i="1"/>
  <c r="C19" i="1"/>
  <c r="D19" i="1"/>
  <c r="C20" i="1"/>
  <c r="D20" i="1"/>
  <c r="B21" i="1"/>
  <c r="C21" i="1"/>
  <c r="D21" i="1"/>
  <c r="B23" i="1"/>
  <c r="C23" i="1"/>
  <c r="C17" i="1" s="1"/>
  <c r="D23" i="1"/>
  <c r="B24" i="1"/>
  <c r="D24" i="1"/>
  <c r="B25" i="1"/>
  <c r="C25" i="1"/>
  <c r="B26" i="1"/>
  <c r="C26" i="1"/>
  <c r="D26" i="1"/>
</calcChain>
</file>

<file path=xl/sharedStrings.xml><?xml version="1.0" encoding="utf-8"?>
<sst xmlns="http://schemas.openxmlformats.org/spreadsheetml/2006/main" count="36" uniqueCount="21">
  <si>
    <t>การสำรวจภาวะการทำงานของประชากร จังหวัดพิจิตร ไตรมาสที่ 3 พ.ศ. 2559</t>
  </si>
  <si>
    <t xml:space="preserve">   2.3 อื่นๆ</t>
  </si>
  <si>
    <t xml:space="preserve">   2.2 เรียนหนังสือ</t>
  </si>
  <si>
    <t xml:space="preserve">   2.1 ทำงานบ้าน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</si>
  <si>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</si>
  <si>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2. ผู้ไม่อยู่ในกำลังแรงงาน</t>
  </si>
  <si>
    <t>-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</si>
  <si>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</si>
  <si>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</si>
  <si>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</si>
  <si>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</si>
  <si>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</si>
  <si>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</si>
  <si>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</si>
  <si>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 xml:space="preserve"> -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</si>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</sst>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0.0_ ;\-0.0\ "/>
    <numFmt numFmtId="190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b/>
      <sz val="14"/>
      <color indexed="9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top"/>
    </xf>
    <xf numFmtId="188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88" fontId="6" fillId="0" borderId="1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189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9" fontId="2" fillId="0" borderId="0" xfId="1" quotePrefix="1" applyNumberFormat="1" applyFont="1" applyFill="1" applyBorder="1" applyAlignment="1">
      <alignment horizontal="right" vertical="center" wrapText="1"/>
    </xf>
    <xf numFmtId="190" fontId="4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 wrapText="1"/>
    </xf>
    <xf numFmtId="190" fontId="8" fillId="0" borderId="0" xfId="0" applyNumberFormat="1" applyFont="1" applyFill="1" applyAlignment="1">
      <alignment horizontal="center" vertical="center"/>
    </xf>
    <xf numFmtId="3" fontId="6" fillId="0" borderId="0" xfId="1" applyNumberFormat="1" applyFont="1" applyFill="1" applyBorder="1" applyAlignment="1">
      <alignment horizontal="right" vertical="center" wrapText="1"/>
    </xf>
    <xf numFmtId="188" fontId="4" fillId="0" borderId="0" xfId="1" applyNumberFormat="1" applyFont="1" applyFill="1" applyAlignment="1">
      <alignment vertical="center"/>
    </xf>
    <xf numFmtId="3" fontId="2" fillId="0" borderId="0" xfId="1" quotePrefix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wrapText="1"/>
    </xf>
    <xf numFmtId="190" fontId="7" fillId="0" borderId="0" xfId="0" applyNumberFormat="1" applyFont="1" applyFill="1" applyAlignment="1">
      <alignment vertical="center"/>
    </xf>
    <xf numFmtId="190" fontId="8" fillId="0" borderId="0" xfId="0" applyNumberFormat="1" applyFont="1" applyFill="1" applyAlignment="1">
      <alignment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3" zoomScaleNormal="100" workbookViewId="0">
      <selection activeCell="H25" sqref="H25"/>
    </sheetView>
  </sheetViews>
  <sheetFormatPr defaultRowHeight="24" customHeight="1" x14ac:dyDescent="0.3"/>
  <cols>
    <col min="1" max="1" width="30.7109375" style="1" customWidth="1"/>
    <col min="2" max="2" width="19.28515625" style="1" customWidth="1"/>
    <col min="3" max="3" width="19.42578125" style="1" customWidth="1"/>
    <col min="4" max="4" width="19" style="1" customWidth="1"/>
    <col min="5" max="6" width="9.28515625" style="3" bestFit="1" customWidth="1"/>
    <col min="7" max="7" width="9.140625" style="2"/>
    <col min="8" max="16384" width="9.140625" style="1"/>
  </cols>
  <sheetData>
    <row r="1" spans="1:7" ht="25.5" customHeight="1" x14ac:dyDescent="0.3">
      <c r="A1" s="43" t="s">
        <v>20</v>
      </c>
    </row>
    <row r="2" spans="1:7" ht="9.75" customHeight="1" x14ac:dyDescent="0.3">
      <c r="A2" s="42"/>
      <c r="B2" s="42"/>
      <c r="C2" s="42"/>
      <c r="D2" s="42"/>
    </row>
    <row r="3" spans="1:7" s="36" customFormat="1" ht="32.25" customHeight="1" x14ac:dyDescent="0.3">
      <c r="A3" s="41" t="s">
        <v>19</v>
      </c>
      <c r="B3" s="40" t="s">
        <v>18</v>
      </c>
      <c r="C3" s="40" t="s">
        <v>17</v>
      </c>
      <c r="D3" s="40" t="s">
        <v>16</v>
      </c>
      <c r="E3" s="38"/>
      <c r="F3" s="38"/>
      <c r="G3" s="37"/>
    </row>
    <row r="4" spans="1:7" s="36" customFormat="1" ht="24" customHeight="1" x14ac:dyDescent="0.3">
      <c r="A4" s="1"/>
      <c r="B4" s="39" t="s">
        <v>15</v>
      </c>
      <c r="C4" s="39"/>
      <c r="D4" s="39"/>
      <c r="E4" s="38"/>
      <c r="F4" s="38"/>
      <c r="G4" s="37"/>
    </row>
    <row r="5" spans="1:7" s="17" customFormat="1" ht="24" customHeight="1" x14ac:dyDescent="0.5">
      <c r="A5" s="22" t="s">
        <v>12</v>
      </c>
      <c r="B5" s="35">
        <v>441481</v>
      </c>
      <c r="C5" s="34">
        <v>209409</v>
      </c>
      <c r="D5" s="27">
        <v>232072</v>
      </c>
      <c r="E5" s="33"/>
      <c r="F5" s="33">
        <v>500502</v>
      </c>
      <c r="G5" s="32"/>
    </row>
    <row r="6" spans="1:7" s="17" customFormat="1" ht="6" customHeight="1" x14ac:dyDescent="0.3">
      <c r="A6" s="22"/>
      <c r="B6" s="31"/>
      <c r="C6" s="31"/>
      <c r="D6" s="31"/>
      <c r="E6" s="30"/>
      <c r="F6" s="19">
        <v>348172.45</v>
      </c>
      <c r="G6" s="18"/>
    </row>
    <row r="7" spans="1:7" s="4" customFormat="1" ht="24" customHeight="1" x14ac:dyDescent="0.5">
      <c r="A7" s="17" t="s">
        <v>11</v>
      </c>
      <c r="B7" s="27">
        <v>297300</v>
      </c>
      <c r="C7" s="27">
        <v>163371</v>
      </c>
      <c r="D7" s="27">
        <v>133929</v>
      </c>
      <c r="E7" s="21"/>
      <c r="F7" s="21">
        <v>348172.45</v>
      </c>
      <c r="G7" s="5"/>
    </row>
    <row r="8" spans="1:7" s="4" customFormat="1" ht="24" customHeight="1" x14ac:dyDescent="0.5">
      <c r="A8" s="4" t="s">
        <v>10</v>
      </c>
      <c r="B8" s="25">
        <v>297300</v>
      </c>
      <c r="C8" s="25">
        <v>163371</v>
      </c>
      <c r="D8" s="25">
        <v>133929</v>
      </c>
      <c r="E8" s="21"/>
      <c r="F8" s="21">
        <v>347434.52</v>
      </c>
      <c r="G8" s="5"/>
    </row>
    <row r="9" spans="1:7" s="4" customFormat="1" ht="24" customHeight="1" x14ac:dyDescent="0.5">
      <c r="A9" s="4" t="s">
        <v>9</v>
      </c>
      <c r="B9" s="25">
        <v>296076</v>
      </c>
      <c r="C9" s="25">
        <v>162468</v>
      </c>
      <c r="D9" s="25">
        <v>133608</v>
      </c>
      <c r="E9" s="21"/>
      <c r="F9" s="21">
        <v>737.93</v>
      </c>
      <c r="G9" s="5"/>
    </row>
    <row r="10" spans="1:7" s="4" customFormat="1" ht="24" customHeight="1" x14ac:dyDescent="0.5">
      <c r="A10" s="4" t="s">
        <v>8</v>
      </c>
      <c r="B10" s="25">
        <v>1224</v>
      </c>
      <c r="C10" s="25">
        <v>903</v>
      </c>
      <c r="D10" s="29">
        <v>321</v>
      </c>
      <c r="E10" s="23"/>
      <c r="F10" s="6" t="s">
        <v>6</v>
      </c>
      <c r="G10" s="5"/>
    </row>
    <row r="11" spans="1:7" s="4" customFormat="1" ht="24" customHeight="1" x14ac:dyDescent="0.5">
      <c r="A11" s="4" t="s">
        <v>7</v>
      </c>
      <c r="B11" s="29" t="s">
        <v>6</v>
      </c>
      <c r="C11" s="29" t="s">
        <v>6</v>
      </c>
      <c r="D11" s="25" t="s">
        <v>14</v>
      </c>
      <c r="E11" s="28">
        <f>C10*100/C7</f>
        <v>0.55272967662559447</v>
      </c>
      <c r="F11" s="28">
        <f>D10*100/D7</f>
        <v>0.2396792330264543</v>
      </c>
      <c r="G11" s="5"/>
    </row>
    <row r="12" spans="1:7" s="4" customFormat="1" ht="24" customHeight="1" x14ac:dyDescent="0.5">
      <c r="A12" s="17" t="s">
        <v>5</v>
      </c>
      <c r="B12" s="27">
        <v>144481</v>
      </c>
      <c r="C12" s="27">
        <v>46038</v>
      </c>
      <c r="D12" s="27">
        <v>98143</v>
      </c>
      <c r="E12" s="23"/>
      <c r="F12" s="6"/>
      <c r="G12" s="5"/>
    </row>
    <row r="13" spans="1:7" s="17" customFormat="1" ht="24" customHeight="1" x14ac:dyDescent="0.5">
      <c r="A13" s="4" t="s">
        <v>3</v>
      </c>
      <c r="B13" s="25">
        <v>41615</v>
      </c>
      <c r="C13" s="25">
        <v>3243</v>
      </c>
      <c r="D13" s="25">
        <v>38372</v>
      </c>
      <c r="E13" s="26"/>
      <c r="F13" s="26"/>
      <c r="G13" s="18"/>
    </row>
    <row r="14" spans="1:7" s="4" customFormat="1" ht="24" customHeight="1" x14ac:dyDescent="0.5">
      <c r="A14" s="4" t="s">
        <v>2</v>
      </c>
      <c r="B14" s="25">
        <v>26782</v>
      </c>
      <c r="C14" s="25">
        <v>13147</v>
      </c>
      <c r="D14" s="25">
        <v>13635</v>
      </c>
      <c r="E14" s="23"/>
      <c r="F14" s="6"/>
      <c r="G14" s="5"/>
    </row>
    <row r="15" spans="1:7" s="4" customFormat="1" ht="24" customHeight="1" x14ac:dyDescent="0.5">
      <c r="A15" s="14" t="s">
        <v>1</v>
      </c>
      <c r="B15" s="25">
        <v>75784</v>
      </c>
      <c r="C15" s="25">
        <v>29648</v>
      </c>
      <c r="D15" s="25">
        <v>46136</v>
      </c>
      <c r="E15" s="23"/>
      <c r="F15" s="6"/>
      <c r="G15" s="5"/>
    </row>
    <row r="16" spans="1:7" s="4" customFormat="1" ht="24" customHeight="1" x14ac:dyDescent="0.3">
      <c r="A16" s="1"/>
      <c r="B16" s="24" t="s">
        <v>13</v>
      </c>
      <c r="C16" s="24"/>
      <c r="D16" s="24"/>
      <c r="E16" s="23"/>
      <c r="F16" s="9"/>
      <c r="G16" s="5"/>
    </row>
    <row r="17" spans="1:10" s="4" customFormat="1" ht="24" customHeight="1" x14ac:dyDescent="0.5">
      <c r="A17" s="22" t="s">
        <v>12</v>
      </c>
      <c r="B17" s="16">
        <v>100</v>
      </c>
      <c r="C17" s="16">
        <f>C18+C23</f>
        <v>100</v>
      </c>
      <c r="D17" s="16">
        <f>D18+D23</f>
        <v>100</v>
      </c>
      <c r="E17" s="21"/>
      <c r="F17" s="9"/>
      <c r="G17" s="5"/>
    </row>
    <row r="18" spans="1:10" s="4" customFormat="1" ht="25.5" customHeight="1" x14ac:dyDescent="0.5">
      <c r="A18" s="17" t="s">
        <v>11</v>
      </c>
      <c r="B18" s="16">
        <f>B7/$B$5*100</f>
        <v>67.341516395949085</v>
      </c>
      <c r="C18" s="16">
        <f>C7/$C$5*100</f>
        <v>78.015271549933388</v>
      </c>
      <c r="D18" s="16">
        <f>D7/$D$5*100</f>
        <v>57.710107208107829</v>
      </c>
      <c r="E18" s="6"/>
      <c r="F18" s="9"/>
      <c r="G18" s="5"/>
    </row>
    <row r="19" spans="1:10" s="17" customFormat="1" ht="24.75" customHeight="1" x14ac:dyDescent="0.5">
      <c r="A19" s="4" t="s">
        <v>10</v>
      </c>
      <c r="B19" s="13">
        <f>B8/$B$5*100</f>
        <v>67.341516395949085</v>
      </c>
      <c r="C19" s="13">
        <f>C8/$C$5*100</f>
        <v>78.015271549933388</v>
      </c>
      <c r="D19" s="13">
        <f>D8/$D$5*100</f>
        <v>57.710107208107829</v>
      </c>
      <c r="E19" s="19"/>
      <c r="F19" s="9"/>
      <c r="G19" s="18"/>
    </row>
    <row r="20" spans="1:10" s="17" customFormat="1" ht="25.5" customHeight="1" x14ac:dyDescent="0.5">
      <c r="A20" s="4" t="s">
        <v>9</v>
      </c>
      <c r="B20" s="13">
        <v>67</v>
      </c>
      <c r="C20" s="13">
        <f>C9/$C$5*100</f>
        <v>77.584057991776859</v>
      </c>
      <c r="D20" s="13">
        <f>(D9/D5)*100</f>
        <v>57.571788065772687</v>
      </c>
      <c r="E20" s="19"/>
      <c r="F20" s="19"/>
      <c r="G20" s="18"/>
    </row>
    <row r="21" spans="1:10" s="17" customFormat="1" ht="24" customHeight="1" x14ac:dyDescent="0.5">
      <c r="A21" s="4" t="s">
        <v>8</v>
      </c>
      <c r="B21" s="13">
        <f>B10/$B$5*100</f>
        <v>0.27724862451611731</v>
      </c>
      <c r="C21" s="13">
        <f>C10/$C$5*100</f>
        <v>0.43121355815652618</v>
      </c>
      <c r="D21" s="20">
        <f>(D10/D5)*100</f>
        <v>0.13831914233513737</v>
      </c>
      <c r="E21" s="19"/>
      <c r="F21" s="19"/>
      <c r="G21" s="18"/>
    </row>
    <row r="22" spans="1:10" s="17" customFormat="1" ht="24" customHeight="1" x14ac:dyDescent="0.5">
      <c r="A22" s="4" t="s">
        <v>7</v>
      </c>
      <c r="B22" s="16" t="s">
        <v>6</v>
      </c>
      <c r="C22" s="16" t="s">
        <v>6</v>
      </c>
      <c r="D22" s="16" t="s">
        <v>6</v>
      </c>
      <c r="E22" s="19"/>
      <c r="F22" s="19"/>
      <c r="G22" s="18"/>
    </row>
    <row r="23" spans="1:10" s="4" customFormat="1" ht="24" customHeight="1" x14ac:dyDescent="0.5">
      <c r="A23" s="17" t="s">
        <v>5</v>
      </c>
      <c r="B23" s="16">
        <f>B12/$B$5*100</f>
        <v>32.726436698295061</v>
      </c>
      <c r="C23" s="16">
        <f>C12/$C$5*100</f>
        <v>21.984728450066616</v>
      </c>
      <c r="D23" s="16">
        <f>D12/$D$5*100</f>
        <v>42.289892791892171</v>
      </c>
      <c r="E23" s="6"/>
      <c r="F23" s="6"/>
      <c r="G23" s="5"/>
      <c r="J23" s="15" t="s">
        <v>4</v>
      </c>
    </row>
    <row r="24" spans="1:10" s="4" customFormat="1" ht="24" customHeight="1" x14ac:dyDescent="0.5">
      <c r="A24" s="4" t="s">
        <v>3</v>
      </c>
      <c r="B24" s="13">
        <f>B13/$B$5*100</f>
        <v>9.4262267232338424</v>
      </c>
      <c r="C24" s="13">
        <v>1.5</v>
      </c>
      <c r="D24" s="13">
        <f>(D13/D5)*100</f>
        <v>16.534523768485641</v>
      </c>
      <c r="E24" s="6"/>
      <c r="F24" s="6"/>
      <c r="G24" s="5"/>
    </row>
    <row r="25" spans="1:10" s="4" customFormat="1" ht="24" customHeight="1" x14ac:dyDescent="0.5">
      <c r="A25" s="4" t="s">
        <v>2</v>
      </c>
      <c r="B25" s="13">
        <f>(B14/B5)*100</f>
        <v>6.066399233489097</v>
      </c>
      <c r="C25" s="13">
        <f>C14/$C$5*100</f>
        <v>6.2781446833708205</v>
      </c>
      <c r="D25" s="13">
        <v>5.9</v>
      </c>
      <c r="E25" s="6"/>
      <c r="F25" s="6"/>
      <c r="G25" s="5"/>
    </row>
    <row r="26" spans="1:10" s="4" customFormat="1" ht="24" customHeight="1" x14ac:dyDescent="0.5">
      <c r="A26" s="14" t="s">
        <v>1</v>
      </c>
      <c r="B26" s="13">
        <f>B15/$B$5*100</f>
        <v>17.165857647327972</v>
      </c>
      <c r="C26" s="13">
        <f>C15/$C$5*100</f>
        <v>14.157939725608736</v>
      </c>
      <c r="D26" s="13">
        <f>D15/$D$5*100</f>
        <v>19.880037229825227</v>
      </c>
      <c r="E26" s="6"/>
      <c r="F26" s="6"/>
      <c r="G26" s="5"/>
    </row>
    <row r="27" spans="1:10" s="4" customFormat="1" ht="8.25" customHeight="1" x14ac:dyDescent="0.5">
      <c r="A27" s="12"/>
      <c r="B27" s="11"/>
      <c r="C27" s="11"/>
      <c r="D27" s="11"/>
      <c r="E27" s="6"/>
      <c r="F27" s="6"/>
      <c r="G27" s="5"/>
    </row>
    <row r="28" spans="1:10" s="4" customFormat="1" ht="22.5" customHeight="1" x14ac:dyDescent="0.5">
      <c r="A28" s="10" t="s">
        <v>0</v>
      </c>
      <c r="B28" s="9"/>
      <c r="C28" s="9"/>
      <c r="D28" s="9"/>
      <c r="E28" s="6"/>
      <c r="F28" s="6"/>
      <c r="G28" s="5"/>
    </row>
    <row r="29" spans="1:10" s="4" customFormat="1" ht="19.5" customHeight="1" x14ac:dyDescent="0.3">
      <c r="B29" s="1"/>
      <c r="C29" s="1"/>
      <c r="D29" s="1"/>
      <c r="E29" s="6"/>
      <c r="F29" s="6"/>
      <c r="G29" s="5"/>
    </row>
    <row r="30" spans="1:10" s="4" customFormat="1" ht="40.5" customHeight="1" x14ac:dyDescent="0.3">
      <c r="A30" s="8"/>
      <c r="B30" s="1"/>
      <c r="C30" s="1"/>
      <c r="D30" s="1"/>
      <c r="E30" s="6"/>
      <c r="F30" s="6"/>
      <c r="G30" s="5"/>
    </row>
    <row r="31" spans="1:10" ht="17.25" customHeight="1" x14ac:dyDescent="0.3">
      <c r="B31" s="7"/>
      <c r="C31" s="7"/>
      <c r="D31" s="7"/>
      <c r="G31" s="3"/>
      <c r="H31" s="3"/>
      <c r="I31" s="3"/>
      <c r="J31" s="3"/>
    </row>
    <row r="32" spans="1:10" s="4" customFormat="1" ht="24" customHeight="1" x14ac:dyDescent="0.3">
      <c r="A32" s="1"/>
      <c r="B32" s="1"/>
      <c r="C32" s="1"/>
      <c r="D32" s="1"/>
      <c r="E32" s="6"/>
      <c r="F32" s="6"/>
      <c r="G32" s="5"/>
    </row>
    <row r="33" spans="1:7" s="4" customFormat="1" ht="24" customHeight="1" x14ac:dyDescent="0.3">
      <c r="A33" s="1"/>
      <c r="B33" s="1"/>
      <c r="C33" s="1"/>
      <c r="D33" s="1"/>
      <c r="E33" s="6"/>
      <c r="F33" s="6"/>
      <c r="G33" s="5"/>
    </row>
  </sheetData>
  <mergeCells count="2">
    <mergeCell ref="B4:D4"/>
    <mergeCell ref="B16:D16"/>
  </mergeCells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2017-03-06T01:59:54Z</dcterms:created>
  <dcterms:modified xsi:type="dcterms:W3CDTF">2017-03-06T02:00:10Z</dcterms:modified>
</cp:coreProperties>
</file>