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ร1" sheetId="1" r:id="rId1"/>
  </sheets>
  <definedNames>
    <definedName name="_xlnm.Print_Area" localSheetId="0">ตร1!$A$1:$D$27</definedName>
  </definedNames>
  <calcPr calcId="144525"/>
</workbook>
</file>

<file path=xl/calcChain.xml><?xml version="1.0" encoding="utf-8"?>
<calcChain xmlns="http://schemas.openxmlformats.org/spreadsheetml/2006/main">
  <c r="E9" i="1" l="1"/>
  <c r="F9" i="1"/>
  <c r="C15" i="1"/>
  <c r="B16" i="1"/>
  <c r="C16" i="1"/>
  <c r="D16" i="1"/>
  <c r="D15" i="1" s="1"/>
  <c r="B17" i="1"/>
  <c r="C17" i="1"/>
  <c r="D17" i="1"/>
  <c r="C18" i="1"/>
  <c r="D18" i="1"/>
  <c r="B19" i="1"/>
  <c r="C19" i="1"/>
  <c r="D19" i="1"/>
  <c r="B21" i="1"/>
  <c r="C21" i="1"/>
  <c r="D21" i="1"/>
  <c r="B22" i="1"/>
  <c r="D22" i="1"/>
  <c r="B23" i="1"/>
  <c r="C23" i="1"/>
  <c r="B24" i="1"/>
  <c r="C24" i="1"/>
  <c r="D24" i="1"/>
</calcChain>
</file>

<file path=xl/sharedStrings.xml><?xml version="1.0" encoding="utf-8"?>
<sst xmlns="http://schemas.openxmlformats.org/spreadsheetml/2006/main" count="29" uniqueCount="19">
  <si>
    <t>การสำรวจภาวะการทำงานของประชากร จังหวัดพิจิตร ไตรมาสที่ 4 พ.ศ. 2559</t>
  </si>
  <si>
    <t xml:space="preserve">   2.3 อื่นๆ</t>
  </si>
  <si>
    <t xml:space="preserve">   2.2 เรียนหนังสือ</t>
  </si>
  <si>
    <t xml:space="preserve">   2.1 ทำงานบ้าน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</si>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</sst>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0.0_ ;\-0.0\ "/>
    <numFmt numFmtId="190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8" fontId="7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89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9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3" fillId="0" borderId="0" xfId="1" quotePrefix="1" applyNumberFormat="1" applyFont="1" applyFill="1" applyBorder="1" applyAlignment="1">
      <alignment horizontal="right" vertical="center" wrapText="1"/>
    </xf>
    <xf numFmtId="190" fontId="5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vertical="center"/>
    </xf>
    <xf numFmtId="190" fontId="9" fillId="0" borderId="0" xfId="0" applyNumberFormat="1" applyFont="1" applyFill="1" applyAlignment="1">
      <alignment horizontal="center" vertical="center"/>
    </xf>
    <xf numFmtId="3" fontId="7" fillId="0" borderId="0" xfId="2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3" fontId="3" fillId="0" borderId="0" xfId="2" applyNumberFormat="1" applyFont="1" applyFill="1" applyBorder="1" applyAlignment="1">
      <alignment horizontal="right" vertical="center"/>
    </xf>
    <xf numFmtId="3" fontId="3" fillId="0" borderId="0" xfId="2" quotePrefix="1" applyNumberFormat="1" applyFont="1" applyFill="1" applyBorder="1" applyAlignment="1">
      <alignment horizontal="right" vertical="center"/>
    </xf>
    <xf numFmtId="190" fontId="8" fillId="0" borderId="0" xfId="0" applyNumberFormat="1" applyFont="1" applyFill="1" applyAlignment="1">
      <alignment vertical="center"/>
    </xf>
    <xf numFmtId="190" fontId="9" fillId="0" borderId="0" xfId="0" applyNumberFormat="1" applyFont="1" applyFill="1" applyAlignment="1">
      <alignment vertical="center"/>
    </xf>
    <xf numFmtId="3" fontId="7" fillId="0" borderId="0" xfId="3" applyNumberFormat="1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</cellXfs>
  <cellStyles count="8">
    <cellStyle name="Comma" xfId="1" builtinId="3"/>
    <cellStyle name="Comma 2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1"/>
  <sheetViews>
    <sheetView tabSelected="1" topLeftCell="A10" zoomScale="80" zoomScaleNormal="80" workbookViewId="0">
      <selection activeCell="G21" sqref="G21"/>
    </sheetView>
  </sheetViews>
  <sheetFormatPr defaultRowHeight="24" customHeight="1" x14ac:dyDescent="0.3"/>
  <cols>
    <col min="1" max="1" width="30.7109375" style="1" customWidth="1"/>
    <col min="2" max="2" width="19.28515625" style="1" customWidth="1"/>
    <col min="3" max="3" width="19.42578125" style="1" customWidth="1"/>
    <col min="4" max="4" width="19" style="1" customWidth="1"/>
    <col min="5" max="5" width="9.28515625" style="3" bestFit="1" customWidth="1"/>
    <col min="6" max="6" width="9.28515625" style="3" customWidth="1"/>
    <col min="7" max="7" width="9.140625" style="2"/>
    <col min="8" max="16384" width="9.140625" style="1"/>
  </cols>
  <sheetData>
    <row r="1" spans="1:7" ht="25.5" customHeight="1" x14ac:dyDescent="0.3">
      <c r="A1" s="42" t="s">
        <v>18</v>
      </c>
    </row>
    <row r="2" spans="1:7" ht="9.75" customHeight="1" x14ac:dyDescent="0.3">
      <c r="A2" s="41"/>
      <c r="B2" s="41"/>
      <c r="C2" s="41"/>
      <c r="D2" s="41"/>
    </row>
    <row r="3" spans="1:7" s="36" customFormat="1" ht="32.25" customHeight="1" x14ac:dyDescent="0.3">
      <c r="A3" s="40" t="s">
        <v>17</v>
      </c>
      <c r="B3" s="39" t="s">
        <v>16</v>
      </c>
      <c r="C3" s="39" t="s">
        <v>15</v>
      </c>
      <c r="D3" s="39" t="s">
        <v>14</v>
      </c>
      <c r="E3" s="38"/>
      <c r="F3" s="38"/>
      <c r="G3" s="37"/>
    </row>
    <row r="4" spans="1:7" s="19" customFormat="1" ht="30" customHeight="1" x14ac:dyDescent="0.5">
      <c r="A4" s="24" t="s">
        <v>11</v>
      </c>
      <c r="B4" s="35">
        <v>441720</v>
      </c>
      <c r="C4" s="35">
        <v>209474</v>
      </c>
      <c r="D4" s="29">
        <v>232246</v>
      </c>
      <c r="E4" s="34"/>
      <c r="F4" s="34">
        <v>500502</v>
      </c>
      <c r="G4" s="33"/>
    </row>
    <row r="5" spans="1:7" s="4" customFormat="1" ht="24" customHeight="1" x14ac:dyDescent="0.5">
      <c r="A5" s="13" t="s">
        <v>10</v>
      </c>
      <c r="B5" s="29">
        <v>288505</v>
      </c>
      <c r="C5" s="29">
        <v>162012</v>
      </c>
      <c r="D5" s="29">
        <v>126493</v>
      </c>
      <c r="E5" s="23"/>
      <c r="F5" s="23">
        <v>348172.45</v>
      </c>
      <c r="G5" s="5"/>
    </row>
    <row r="6" spans="1:7" s="4" customFormat="1" ht="24" customHeight="1" x14ac:dyDescent="0.5">
      <c r="A6" s="10" t="s">
        <v>9</v>
      </c>
      <c r="B6" s="27">
        <v>287960</v>
      </c>
      <c r="C6" s="27">
        <v>161573</v>
      </c>
      <c r="D6" s="27">
        <v>126387</v>
      </c>
      <c r="E6" s="23"/>
      <c r="F6" s="23">
        <v>347434.52</v>
      </c>
      <c r="G6" s="5"/>
    </row>
    <row r="7" spans="1:7" s="4" customFormat="1" ht="24" customHeight="1" x14ac:dyDescent="0.5">
      <c r="A7" s="10" t="s">
        <v>8</v>
      </c>
      <c r="B7" s="27">
        <v>283711</v>
      </c>
      <c r="C7" s="27">
        <v>159275</v>
      </c>
      <c r="D7" s="27">
        <v>124436</v>
      </c>
      <c r="E7" s="23"/>
      <c r="F7" s="23">
        <v>737.93</v>
      </c>
      <c r="G7" s="5"/>
    </row>
    <row r="8" spans="1:7" s="4" customFormat="1" ht="24" customHeight="1" x14ac:dyDescent="0.5">
      <c r="A8" s="10" t="s">
        <v>7</v>
      </c>
      <c r="B8" s="27">
        <v>4249</v>
      </c>
      <c r="C8" s="27">
        <v>2298</v>
      </c>
      <c r="D8" s="32">
        <v>1951</v>
      </c>
      <c r="E8" s="25"/>
      <c r="F8" s="6" t="s">
        <v>13</v>
      </c>
      <c r="G8" s="5"/>
    </row>
    <row r="9" spans="1:7" s="4" customFormat="1" ht="24" customHeight="1" x14ac:dyDescent="0.5">
      <c r="A9" s="10" t="s">
        <v>6</v>
      </c>
      <c r="B9" s="32">
        <v>545</v>
      </c>
      <c r="C9" s="32">
        <v>439</v>
      </c>
      <c r="D9" s="31">
        <v>106</v>
      </c>
      <c r="E9" s="30">
        <f>C8*100/C5</f>
        <v>1.4184134508554922</v>
      </c>
      <c r="F9" s="30">
        <f>D8*100/D5</f>
        <v>1.5423778390899101</v>
      </c>
      <c r="G9" s="5"/>
    </row>
    <row r="10" spans="1:7" s="4" customFormat="1" ht="24" customHeight="1" x14ac:dyDescent="0.5">
      <c r="A10" s="13" t="s">
        <v>5</v>
      </c>
      <c r="B10" s="29">
        <v>153215</v>
      </c>
      <c r="C10" s="29">
        <v>47462</v>
      </c>
      <c r="D10" s="29">
        <v>105753</v>
      </c>
      <c r="E10" s="25"/>
      <c r="F10" s="6"/>
      <c r="G10" s="5"/>
    </row>
    <row r="11" spans="1:7" s="19" customFormat="1" ht="24" customHeight="1" x14ac:dyDescent="0.5">
      <c r="A11" s="10" t="s">
        <v>3</v>
      </c>
      <c r="B11" s="27">
        <v>48312</v>
      </c>
      <c r="C11" s="27">
        <v>2941</v>
      </c>
      <c r="D11" s="27">
        <v>45371</v>
      </c>
      <c r="E11" s="28"/>
      <c r="F11" s="28"/>
      <c r="G11" s="20"/>
    </row>
    <row r="12" spans="1:7" s="4" customFormat="1" ht="24" customHeight="1" x14ac:dyDescent="0.5">
      <c r="A12" s="10" t="s">
        <v>2</v>
      </c>
      <c r="B12" s="27">
        <v>25977</v>
      </c>
      <c r="C12" s="27">
        <v>12355</v>
      </c>
      <c r="D12" s="27">
        <v>13622</v>
      </c>
      <c r="E12" s="25"/>
      <c r="F12" s="6"/>
      <c r="G12" s="5"/>
    </row>
    <row r="13" spans="1:7" s="4" customFormat="1" ht="24" customHeight="1" x14ac:dyDescent="0.5">
      <c r="A13" s="10" t="s">
        <v>1</v>
      </c>
      <c r="B13" s="27">
        <v>78926</v>
      </c>
      <c r="C13" s="27">
        <v>32166</v>
      </c>
      <c r="D13" s="27">
        <v>46760</v>
      </c>
      <c r="E13" s="25"/>
      <c r="F13" s="6"/>
      <c r="G13" s="5"/>
    </row>
    <row r="14" spans="1:7" s="4" customFormat="1" ht="24" customHeight="1" x14ac:dyDescent="0.3">
      <c r="A14" s="9"/>
      <c r="B14" s="26" t="s">
        <v>12</v>
      </c>
      <c r="C14" s="26"/>
      <c r="D14" s="26"/>
      <c r="E14" s="25"/>
      <c r="F14" s="11"/>
      <c r="G14" s="5"/>
    </row>
    <row r="15" spans="1:7" s="4" customFormat="1" ht="24" customHeight="1" x14ac:dyDescent="0.5">
      <c r="A15" s="24" t="s">
        <v>11</v>
      </c>
      <c r="B15" s="18">
        <v>100</v>
      </c>
      <c r="C15" s="18">
        <f>C16+C21</f>
        <v>100</v>
      </c>
      <c r="D15" s="18">
        <f>D16+D21</f>
        <v>100</v>
      </c>
      <c r="E15" s="23"/>
      <c r="F15" s="11"/>
      <c r="G15" s="5"/>
    </row>
    <row r="16" spans="1:7" s="4" customFormat="1" ht="25.5" customHeight="1" x14ac:dyDescent="0.5">
      <c r="A16" s="13" t="s">
        <v>10</v>
      </c>
      <c r="B16" s="18">
        <f>B5/$B$4*100</f>
        <v>65.313999818889783</v>
      </c>
      <c r="C16" s="18">
        <f>C5/$C$4*100</f>
        <v>77.342295463876184</v>
      </c>
      <c r="D16" s="18">
        <f>D5/$D$4*100</f>
        <v>54.465093047888878</v>
      </c>
      <c r="E16" s="6"/>
      <c r="F16" s="11"/>
      <c r="G16" s="5"/>
    </row>
    <row r="17" spans="1:10" s="19" customFormat="1" ht="24.75" customHeight="1" x14ac:dyDescent="0.5">
      <c r="A17" s="10" t="s">
        <v>9</v>
      </c>
      <c r="B17" s="16">
        <f>B6/$B$4*100</f>
        <v>65.190618491351998</v>
      </c>
      <c r="C17" s="16">
        <f>C6/$C$4*100</f>
        <v>77.13272291549309</v>
      </c>
      <c r="D17" s="16">
        <f>D6/$D$4*100</f>
        <v>54.419451788190109</v>
      </c>
      <c r="E17" s="21"/>
      <c r="F17" s="11"/>
      <c r="G17" s="20"/>
    </row>
    <row r="18" spans="1:10" s="19" customFormat="1" ht="25.5" customHeight="1" x14ac:dyDescent="0.5">
      <c r="A18" s="10" t="s">
        <v>8</v>
      </c>
      <c r="B18" s="16">
        <v>64.2</v>
      </c>
      <c r="C18" s="16">
        <f>C7/$C$4*100</f>
        <v>76.035689393433074</v>
      </c>
      <c r="D18" s="16">
        <f>(D7/D4)*100</f>
        <v>53.579394262979775</v>
      </c>
      <c r="E18" s="21"/>
      <c r="F18" s="21"/>
      <c r="G18" s="20"/>
    </row>
    <row r="19" spans="1:10" s="19" customFormat="1" ht="24" customHeight="1" x14ac:dyDescent="0.5">
      <c r="A19" s="10" t="s">
        <v>7</v>
      </c>
      <c r="B19" s="16">
        <f>B8/$B$4*100</f>
        <v>0.96192157928099242</v>
      </c>
      <c r="C19" s="16">
        <f>C8/$C$4*100</f>
        <v>1.0970335220600169</v>
      </c>
      <c r="D19" s="22">
        <f>(D8/D4)*100</f>
        <v>0.84005752521033727</v>
      </c>
      <c r="E19" s="21"/>
      <c r="F19" s="21"/>
      <c r="G19" s="20"/>
    </row>
    <row r="20" spans="1:10" s="19" customFormat="1" ht="24" customHeight="1" x14ac:dyDescent="0.5">
      <c r="A20" s="10" t="s">
        <v>6</v>
      </c>
      <c r="B20" s="16">
        <v>0.1</v>
      </c>
      <c r="C20" s="16">
        <v>0.2</v>
      </c>
      <c r="D20" s="16">
        <v>0.1</v>
      </c>
      <c r="E20" s="21"/>
      <c r="F20" s="21"/>
      <c r="G20" s="20"/>
    </row>
    <row r="21" spans="1:10" s="4" customFormat="1" ht="24" customHeight="1" x14ac:dyDescent="0.5">
      <c r="A21" s="13" t="s">
        <v>5</v>
      </c>
      <c r="B21" s="18">
        <f>B10/$B$4*100</f>
        <v>34.686000181110202</v>
      </c>
      <c r="C21" s="18">
        <f>C10/$C$4*100</f>
        <v>22.657704536123816</v>
      </c>
      <c r="D21" s="18">
        <f>D10/$D$4*100</f>
        <v>45.534906952111129</v>
      </c>
      <c r="E21" s="6"/>
      <c r="F21" s="6"/>
      <c r="G21" s="5"/>
      <c r="J21" s="17" t="s">
        <v>4</v>
      </c>
    </row>
    <row r="22" spans="1:10" s="4" customFormat="1" ht="24" customHeight="1" x14ac:dyDescent="0.5">
      <c r="A22" s="10" t="s">
        <v>3</v>
      </c>
      <c r="B22" s="16">
        <f>B11/$B$4*100</f>
        <v>10.937245313773431</v>
      </c>
      <c r="C22" s="16">
        <v>1.4</v>
      </c>
      <c r="D22" s="16">
        <f>(D11/D4)*100</f>
        <v>19.535750884837629</v>
      </c>
      <c r="E22" s="6"/>
      <c r="F22" s="6"/>
      <c r="G22" s="5"/>
    </row>
    <row r="23" spans="1:10" s="4" customFormat="1" ht="24" customHeight="1" x14ac:dyDescent="0.5">
      <c r="A23" s="10" t="s">
        <v>2</v>
      </c>
      <c r="B23" s="16">
        <f>(B12/B4)*100</f>
        <v>5.880874762292855</v>
      </c>
      <c r="C23" s="16">
        <f>C12/$C$4*100</f>
        <v>5.8981066862713272</v>
      </c>
      <c r="D23" s="16">
        <v>5.9</v>
      </c>
      <c r="E23" s="6"/>
      <c r="F23" s="6"/>
      <c r="G23" s="5"/>
    </row>
    <row r="24" spans="1:10" s="4" customFormat="1" ht="24" customHeight="1" x14ac:dyDescent="0.5">
      <c r="A24" s="15" t="s">
        <v>1</v>
      </c>
      <c r="B24" s="14">
        <f>B13/$B$4*100</f>
        <v>17.867880105043916</v>
      </c>
      <c r="C24" s="14">
        <f>C13/$C$4*100</f>
        <v>15.355604991550265</v>
      </c>
      <c r="D24" s="14">
        <f>D13/$D$4*100</f>
        <v>20.133823618060159</v>
      </c>
      <c r="E24" s="6"/>
      <c r="F24" s="6"/>
      <c r="G24" s="5"/>
    </row>
    <row r="25" spans="1:10" s="4" customFormat="1" ht="24" customHeight="1" x14ac:dyDescent="0.5">
      <c r="A25" s="13"/>
      <c r="B25" s="11"/>
      <c r="C25" s="11"/>
      <c r="D25" s="11"/>
      <c r="E25" s="6"/>
      <c r="F25" s="6"/>
      <c r="G25" s="5"/>
    </row>
    <row r="26" spans="1:10" s="4" customFormat="1" ht="22.5" customHeight="1" x14ac:dyDescent="0.5">
      <c r="A26" s="12" t="s">
        <v>0</v>
      </c>
      <c r="B26" s="11"/>
      <c r="C26" s="11"/>
      <c r="D26" s="11"/>
      <c r="E26" s="6"/>
      <c r="F26" s="6"/>
      <c r="G26" s="5"/>
    </row>
    <row r="27" spans="1:10" s="4" customFormat="1" ht="19.5" customHeight="1" x14ac:dyDescent="0.3">
      <c r="A27" s="10"/>
      <c r="B27" s="9"/>
      <c r="C27" s="9"/>
      <c r="D27" s="9"/>
      <c r="E27" s="9"/>
      <c r="F27" s="9"/>
      <c r="G27" s="9"/>
      <c r="H27" s="9"/>
      <c r="I27" s="9"/>
    </row>
    <row r="28" spans="1:10" s="4" customFormat="1" ht="40.5" customHeight="1" x14ac:dyDescent="0.3">
      <c r="A28" s="8"/>
      <c r="B28" s="1"/>
      <c r="C28" s="1"/>
      <c r="D28" s="1"/>
      <c r="E28" s="6"/>
      <c r="F28" s="6"/>
      <c r="G28" s="5"/>
    </row>
    <row r="29" spans="1:10" ht="17.25" customHeight="1" x14ac:dyDescent="0.3">
      <c r="B29" s="7"/>
      <c r="C29" s="7"/>
      <c r="D29" s="7"/>
      <c r="G29" s="6"/>
      <c r="H29" s="3"/>
      <c r="I29" s="3"/>
      <c r="J29" s="3"/>
    </row>
    <row r="30" spans="1:10" s="4" customFormat="1" ht="24" customHeight="1" x14ac:dyDescent="0.3">
      <c r="A30" s="1"/>
      <c r="B30" s="1"/>
      <c r="C30" s="1"/>
      <c r="D30" s="1"/>
      <c r="E30" s="6"/>
      <c r="F30" s="6"/>
      <c r="G30" s="5"/>
    </row>
    <row r="31" spans="1:10" s="4" customFormat="1" ht="24" customHeight="1" x14ac:dyDescent="0.3">
      <c r="A31" s="1"/>
      <c r="B31" s="1"/>
      <c r="C31" s="1"/>
      <c r="D31" s="1"/>
      <c r="E31" s="6"/>
      <c r="F31" s="6"/>
      <c r="G31" s="5"/>
    </row>
  </sheetData>
  <mergeCells count="1">
    <mergeCell ref="B14:D14"/>
  </mergeCells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2017-03-06T02:14:26Z</dcterms:created>
  <dcterms:modified xsi:type="dcterms:W3CDTF">2017-03-06T02:14:43Z</dcterms:modified>
</cp:coreProperties>
</file>