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5.เดือนพฤษภาคม\"/>
    </mc:Choice>
  </mc:AlternateContent>
  <xr:revisionPtr revIDLastSave="0" documentId="13_ncr:1_{41CDEF78-3C93-4DDB-8092-152C7FC1C5E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C24" i="1"/>
  <c r="D18" i="1"/>
  <c r="D19" i="1"/>
  <c r="D21" i="1"/>
  <c r="D22" i="1"/>
  <c r="D23" i="1"/>
  <c r="D24" i="1"/>
  <c r="C17" i="1"/>
  <c r="C18" i="1"/>
  <c r="C19" i="1"/>
  <c r="C20" i="1"/>
  <c r="C21" i="1"/>
  <c r="C22" i="1"/>
  <c r="C23" i="1"/>
  <c r="B18" i="1"/>
  <c r="E9" i="1"/>
  <c r="F9" i="1"/>
  <c r="B16" i="1"/>
  <c r="C16" i="1"/>
  <c r="D16" i="1"/>
  <c r="B17" i="1"/>
  <c r="D17" i="1"/>
  <c r="B19" i="1"/>
  <c r="B21" i="1"/>
  <c r="B22" i="1"/>
  <c r="B23" i="1"/>
  <c r="B24" i="1"/>
</calcChain>
</file>

<file path=xl/sharedStrings.xml><?xml version="1.0" encoding="utf-8"?>
<sst xmlns="http://schemas.openxmlformats.org/spreadsheetml/2006/main" count="31" uniqueCount="19">
  <si>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</si>
  <si>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</si>
  <si>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</si>
  <si>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</si>
  <si>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</si>
  <si>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</si>
  <si>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</si>
  <si>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</si>
  <si>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</si>
  <si>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</si>
  <si>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</si>
  <si>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</si>
  <si>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</si>
  <si>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</si>
  <si>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</si>
  <si>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</si>
  <si>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</si>
  <si>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</si>
  <si>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เดือนพฤษภาคม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</si>
</sst>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D16" sqref="D16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6" t="s">
        <v>17</v>
      </c>
    </row>
    <row r="2" spans="1:7" ht="9.75" customHeight="1" x14ac:dyDescent="0.6">
      <c r="A2" s="35"/>
      <c r="B2" s="35"/>
      <c r="C2" s="35"/>
      <c r="D2" s="35"/>
    </row>
    <row r="3" spans="1:7" s="30" customFormat="1" ht="32.25" customHeight="1" x14ac:dyDescent="0.6">
      <c r="A3" s="34" t="s">
        <v>16</v>
      </c>
      <c r="B3" s="33" t="s">
        <v>15</v>
      </c>
      <c r="C3" s="33" t="s">
        <v>14</v>
      </c>
      <c r="D3" s="33" t="s">
        <v>13</v>
      </c>
      <c r="E3" s="32"/>
      <c r="F3" s="32"/>
      <c r="G3" s="31"/>
    </row>
    <row r="4" spans="1:7" s="19" customFormat="1" ht="30" customHeight="1" x14ac:dyDescent="0.6">
      <c r="A4" s="24" t="s">
        <v>10</v>
      </c>
      <c r="B4" s="37">
        <v>441197</v>
      </c>
      <c r="C4" s="37">
        <v>209369</v>
      </c>
      <c r="D4" s="37">
        <v>231828</v>
      </c>
      <c r="E4" s="29"/>
      <c r="F4" s="29">
        <v>500502</v>
      </c>
      <c r="G4" s="28"/>
    </row>
    <row r="5" spans="1:7" s="4" customFormat="1" ht="24" customHeight="1" x14ac:dyDescent="0.6">
      <c r="A5" s="13" t="s">
        <v>9</v>
      </c>
      <c r="B5" s="37">
        <v>283254.15000000002</v>
      </c>
      <c r="C5" s="37">
        <v>155784.75</v>
      </c>
      <c r="D5" s="37">
        <v>127469.4</v>
      </c>
      <c r="E5" s="23"/>
      <c r="F5" s="23">
        <v>348172.45</v>
      </c>
      <c r="G5" s="5"/>
    </row>
    <row r="6" spans="1:7" s="4" customFormat="1" ht="24" customHeight="1" x14ac:dyDescent="0.6">
      <c r="A6" s="10" t="s">
        <v>8</v>
      </c>
      <c r="B6" s="38">
        <v>282809.78000000003</v>
      </c>
      <c r="C6" s="38">
        <v>155340.38</v>
      </c>
      <c r="D6" s="38">
        <v>127469.4</v>
      </c>
      <c r="E6" s="23"/>
      <c r="F6" s="23">
        <v>347434.52</v>
      </c>
      <c r="G6" s="5"/>
    </row>
    <row r="7" spans="1:7" s="4" customFormat="1" ht="24" customHeight="1" x14ac:dyDescent="0.6">
      <c r="A7" s="10" t="s">
        <v>7</v>
      </c>
      <c r="B7" s="38">
        <v>281297.21999999997</v>
      </c>
      <c r="C7" s="38">
        <v>154204.76999999999</v>
      </c>
      <c r="D7" s="38">
        <v>127092.45</v>
      </c>
      <c r="E7" s="23"/>
      <c r="F7" s="23">
        <v>737.93</v>
      </c>
      <c r="G7" s="5"/>
    </row>
    <row r="8" spans="1:7" s="4" customFormat="1" ht="24" customHeight="1" x14ac:dyDescent="0.6">
      <c r="A8" s="10" t="s">
        <v>6</v>
      </c>
      <c r="B8" s="38">
        <v>1512.56</v>
      </c>
      <c r="C8" s="38">
        <v>1135.6099999999999</v>
      </c>
      <c r="D8" s="38">
        <v>376.95</v>
      </c>
      <c r="E8" s="25"/>
      <c r="F8" s="6" t="s">
        <v>12</v>
      </c>
      <c r="G8" s="5"/>
    </row>
    <row r="9" spans="1:7" s="4" customFormat="1" ht="24" customHeight="1" x14ac:dyDescent="0.6">
      <c r="A9" s="10" t="s">
        <v>5</v>
      </c>
      <c r="B9" s="38">
        <v>444.38</v>
      </c>
      <c r="C9" s="38">
        <v>444.38</v>
      </c>
      <c r="D9" s="38" t="s">
        <v>12</v>
      </c>
      <c r="E9" s="27">
        <f>C8*100/C5</f>
        <v>0.72896095413703832</v>
      </c>
      <c r="F9" s="27">
        <f>D8*100/D5</f>
        <v>0.29571803115100564</v>
      </c>
      <c r="G9" s="5"/>
    </row>
    <row r="10" spans="1:7" s="4" customFormat="1" ht="24" customHeight="1" x14ac:dyDescent="0.6">
      <c r="A10" s="13" t="s">
        <v>4</v>
      </c>
      <c r="B10" s="37">
        <v>157942.85</v>
      </c>
      <c r="C10" s="37">
        <v>53584.25</v>
      </c>
      <c r="D10" s="37">
        <v>104358.6</v>
      </c>
      <c r="E10" s="25"/>
      <c r="F10" s="6"/>
      <c r="G10" s="5"/>
    </row>
    <row r="11" spans="1:7" s="19" customFormat="1" ht="24" customHeight="1" x14ac:dyDescent="0.6">
      <c r="A11" s="10" t="s">
        <v>2</v>
      </c>
      <c r="B11" s="38">
        <v>55114.77</v>
      </c>
      <c r="C11" s="38">
        <v>5113.6400000000003</v>
      </c>
      <c r="D11" s="38">
        <v>50001.13</v>
      </c>
      <c r="E11" s="26"/>
      <c r="F11" s="26"/>
      <c r="G11" s="20"/>
    </row>
    <row r="12" spans="1:7" s="4" customFormat="1" ht="24" customHeight="1" x14ac:dyDescent="0.6">
      <c r="A12" s="10" t="s">
        <v>1</v>
      </c>
      <c r="B12" s="38">
        <v>24721.13</v>
      </c>
      <c r="C12" s="38">
        <v>13668.83</v>
      </c>
      <c r="D12" s="38">
        <v>11052.3</v>
      </c>
      <c r="E12" s="25"/>
      <c r="F12" s="6"/>
      <c r="G12" s="5"/>
    </row>
    <row r="13" spans="1:7" s="4" customFormat="1" ht="24" customHeight="1" x14ac:dyDescent="0.6">
      <c r="A13" s="10" t="s">
        <v>0</v>
      </c>
      <c r="B13" s="38">
        <v>78106.95</v>
      </c>
      <c r="C13" s="38">
        <v>34801.78</v>
      </c>
      <c r="D13" s="38">
        <v>43305.17</v>
      </c>
      <c r="E13" s="25"/>
      <c r="F13" s="6"/>
      <c r="G13" s="5"/>
    </row>
    <row r="14" spans="1:7" s="4" customFormat="1" ht="24" customHeight="1" x14ac:dyDescent="0.6">
      <c r="A14" s="9"/>
      <c r="B14" s="39" t="s">
        <v>11</v>
      </c>
      <c r="C14" s="39"/>
      <c r="D14" s="39"/>
      <c r="E14" s="25"/>
      <c r="F14" s="11"/>
      <c r="G14" s="5"/>
    </row>
    <row r="15" spans="1:7" s="4" customFormat="1" ht="24" customHeight="1" x14ac:dyDescent="0.6">
      <c r="A15" s="24" t="s">
        <v>10</v>
      </c>
      <c r="B15" s="18">
        <f>SUM(B16,B21)</f>
        <v>100.00000000000001</v>
      </c>
      <c r="C15" s="18">
        <f>SUM(C16,C21)</f>
        <v>100</v>
      </c>
      <c r="D15" s="18">
        <f>SUM(D16,D21)</f>
        <v>100</v>
      </c>
      <c r="E15" s="23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64.20128650013487</v>
      </c>
      <c r="C16" s="18">
        <f>C5/$C$4*100</f>
        <v>74.406788970669012</v>
      </c>
      <c r="D16" s="18">
        <f>D5/$D$4*100</f>
        <v>54.984471245923707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64.100567320267359</v>
      </c>
      <c r="C17" s="16">
        <f t="shared" ref="C17:C24" si="0">C6/$C$4*100</f>
        <v>74.194546470585436</v>
      </c>
      <c r="D17" s="16">
        <f>D6/$D$4*100</f>
        <v>54.984471245923707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63.757736340002303</v>
      </c>
      <c r="C18" s="16">
        <f t="shared" si="0"/>
        <v>73.652150031762105</v>
      </c>
      <c r="D18" s="16">
        <f t="shared" ref="D18:D24" si="1">D7/$D$4*100</f>
        <v>54.821872250116463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0.34283098026505165</v>
      </c>
      <c r="C19" s="16">
        <f t="shared" si="0"/>
        <v>0.54239643882332145</v>
      </c>
      <c r="D19" s="16">
        <f t="shared" si="1"/>
        <v>0.16259899580723639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16">
        <v>0.1</v>
      </c>
      <c r="C20" s="16">
        <f t="shared" si="0"/>
        <v>0.21224727633985929</v>
      </c>
      <c r="D20" s="22" t="s">
        <v>12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35.798713499865144</v>
      </c>
      <c r="C21" s="18">
        <f t="shared" si="0"/>
        <v>25.593211029330991</v>
      </c>
      <c r="D21" s="18">
        <f t="shared" si="1"/>
        <v>45.0155287540763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12.492099900951276</v>
      </c>
      <c r="C22" s="16">
        <f t="shared" si="0"/>
        <v>2.4424055137102436</v>
      </c>
      <c r="D22" s="16">
        <f t="shared" si="1"/>
        <v>21.568201425194538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(B12/B4)*100</f>
        <v>5.6031953979741473</v>
      </c>
      <c r="C23" s="16">
        <f t="shared" si="0"/>
        <v>6.52858350567658</v>
      </c>
      <c r="D23" s="16">
        <f t="shared" si="1"/>
        <v>4.7674569077074382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17.703418200939716</v>
      </c>
      <c r="C24" s="14">
        <f>C13/$C$4*100</f>
        <v>16.622222009944167</v>
      </c>
      <c r="D24" s="14">
        <f t="shared" si="1"/>
        <v>18.679870421174318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2021-01-25T03:14:38Z</dcterms:modified>
</cp:coreProperties>
</file>