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3.1" sheetId="1" r:id="rId1"/>
  </sheets>
  <definedNames>
    <definedName name="_xlnm.Print_Area" localSheetId="0">'T-13.1'!$A$1:$R$26</definedName>
  </definedNames>
  <calcPr calcId="125725"/>
</workbook>
</file>

<file path=xl/calcChain.xml><?xml version="1.0" encoding="utf-8"?>
<calcChain xmlns="http://schemas.openxmlformats.org/spreadsheetml/2006/main">
  <c r="F21" i="1"/>
  <c r="F20"/>
  <c r="F19"/>
  <c r="F17"/>
  <c r="F15"/>
  <c r="F14"/>
  <c r="F13"/>
  <c r="F12"/>
  <c r="F11"/>
  <c r="F10"/>
  <c r="N9"/>
  <c r="L9"/>
  <c r="J9"/>
  <c r="H9"/>
  <c r="F9"/>
  <c r="E9"/>
</calcChain>
</file>

<file path=xl/sharedStrings.xml><?xml version="1.0" encoding="utf-8"?>
<sst xmlns="http://schemas.openxmlformats.org/spreadsheetml/2006/main" count="54" uniqueCount="53">
  <si>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</si>
  <si>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</si>
  <si>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</si>
  <si>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</si>
  <si>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</si>
  <si>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</si>
  <si>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</si>
  <si>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</si>
  <si>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</si>
  <si>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</si>
  <si>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</si>
  <si>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</si>
  <si>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</si>
  <si>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</si>
  <si>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</si>
  <si>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</si>
  <si>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</si>
  <si>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</si>
  <si>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</si>
  <si>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</si>
  <si>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</si>
  <si>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</si>
  <si>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</si>
  <si>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</si>
  <si>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</si>
  <si>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</si>
  <si>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</si>
  <si>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</si>
  <si>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</si>
  <si>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</si>
  <si>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</si>
  <si>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</si>
  <si>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</si>
  <si>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</si>
  <si>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</si>
  <si>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</si>
  <si>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</si>
  <si>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</si>
  <si>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</si>
  <si>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(รวมอำเภอบึงนาราง)</t>
  </si>
  <si>
    <t>(Including Bueng Na Rang District)</t>
  </si>
  <si>
    <t xml:space="preserve">อำเภอสามง่าม </t>
  </si>
  <si>
    <t>Sam Ngam District</t>
  </si>
  <si>
    <t>(รวมอำเภอวชิรบารมี)</t>
  </si>
  <si>
    <t>(Including Wachirabarami District)</t>
  </si>
  <si>
    <t>อำเภอทับคล้อ</t>
  </si>
  <si>
    <t>Tap Khlo District</t>
  </si>
  <si>
    <t>อำเภอสากเหล็ก</t>
  </si>
  <si>
    <t>Sak Lek District</t>
  </si>
  <si>
    <t>อำเภอดงเจริญ</t>
  </si>
  <si>
    <t>Dong Charoen District</t>
  </si>
  <si>
    <t xml:space="preserve">    ที่มา:   การไฟฟ้าส่วนภูมิภาคจังหวัดพิจิตร</t>
  </si>
  <si>
    <t>Source:   Phichit Provincial  Electricity  Authority</t>
  </si>
</sst>
</file>

<file path=xl/styles.xml><?xml version="1.0" encoding="utf-8"?>
<styleSheet xmlns="http://schemas.openxmlformats.org/spreadsheetml/2006/main">
  <numFmts count="2">
    <numFmt numFmtId="187" formatCode="\-"/>
    <numFmt numFmtId="188" formatCode="0.000"/>
  </numFmts>
  <fonts count="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2"/>
    </xf>
    <xf numFmtId="2" fontId="2" fillId="0" borderId="11" xfId="0" applyNumberFormat="1" applyFont="1" applyBorder="1" applyAlignment="1">
      <alignment horizontal="right" indent="2"/>
    </xf>
    <xf numFmtId="0" fontId="4" fillId="0" borderId="9" xfId="0" applyFont="1" applyBorder="1"/>
    <xf numFmtId="2" fontId="2" fillId="0" borderId="9" xfId="0" applyNumberFormat="1" applyFont="1" applyBorder="1" applyAlignment="1">
      <alignment horizontal="right" indent="1"/>
    </xf>
    <xf numFmtId="2" fontId="2" fillId="0" borderId="10" xfId="0" applyNumberFormat="1" applyFont="1" applyBorder="1" applyAlignment="1">
      <alignment horizontal="right" indent="2"/>
    </xf>
    <xf numFmtId="2" fontId="2" fillId="0" borderId="0" xfId="0" applyNumberFormat="1" applyFont="1" applyBorder="1" applyAlignment="1">
      <alignment horizontal="right" indent="2"/>
    </xf>
    <xf numFmtId="2" fontId="2" fillId="0" borderId="0" xfId="0" applyNumberFormat="1" applyFont="1" applyBorder="1" applyAlignment="1">
      <alignment horizontal="right" indent="3"/>
    </xf>
    <xf numFmtId="2" fontId="2" fillId="0" borderId="0" xfId="0" applyNumberFormat="1" applyFont="1" applyBorder="1" applyAlignment="1">
      <alignment horizontal="right" indent="1"/>
    </xf>
    <xf numFmtId="2" fontId="2" fillId="0" borderId="10" xfId="0" applyNumberFormat="1" applyFont="1" applyBorder="1" applyAlignment="1">
      <alignment horizontal="right" indent="3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2"/>
    </xf>
    <xf numFmtId="2" fontId="4" fillId="0" borderId="11" xfId="0" applyNumberFormat="1" applyFont="1" applyBorder="1" applyAlignment="1">
      <alignment horizontal="right" indent="2"/>
    </xf>
    <xf numFmtId="2" fontId="4" fillId="0" borderId="9" xfId="0" applyNumberFormat="1" applyFont="1" applyBorder="1" applyAlignment="1">
      <alignment horizontal="right" indent="2"/>
    </xf>
    <xf numFmtId="2" fontId="4" fillId="0" borderId="9" xfId="0" applyNumberFormat="1" applyFont="1" applyBorder="1" applyAlignment="1">
      <alignment horizontal="right" indent="1"/>
    </xf>
    <xf numFmtId="2" fontId="4" fillId="0" borderId="10" xfId="0" applyNumberFormat="1" applyFont="1" applyBorder="1" applyAlignment="1">
      <alignment horizontal="right" indent="2"/>
    </xf>
    <xf numFmtId="2" fontId="4" fillId="0" borderId="0" xfId="0" applyNumberFormat="1" applyFont="1" applyBorder="1" applyAlignment="1">
      <alignment horizontal="right" indent="2"/>
    </xf>
    <xf numFmtId="2" fontId="4" fillId="0" borderId="0" xfId="0" applyNumberFormat="1" applyFont="1" applyBorder="1" applyAlignment="1">
      <alignment horizontal="right" indent="3"/>
    </xf>
    <xf numFmtId="2" fontId="4" fillId="0" borderId="0" xfId="0" applyNumberFormat="1" applyFont="1" applyBorder="1" applyAlignment="1">
      <alignment horizontal="right" indent="1"/>
    </xf>
    <xf numFmtId="2" fontId="4" fillId="0" borderId="10" xfId="0" applyNumberFormat="1" applyFont="1" applyBorder="1" applyAlignment="1">
      <alignment horizontal="right" indent="3"/>
    </xf>
    <xf numFmtId="0" fontId="3" fillId="0" borderId="0" xfId="0" applyFont="1" applyBorder="1" applyAlignment="1">
      <alignment horizontal="left" indent="1"/>
    </xf>
    <xf numFmtId="187" fontId="4" fillId="0" borderId="10" xfId="0" applyNumberFormat="1" applyFont="1" applyBorder="1" applyAlignment="1">
      <alignment horizontal="right" indent="3"/>
    </xf>
    <xf numFmtId="0" fontId="4" fillId="0" borderId="9" xfId="0" applyFont="1" applyFill="1" applyBorder="1"/>
    <xf numFmtId="0" fontId="4" fillId="0" borderId="0" xfId="0" applyFont="1" applyFill="1" applyBorder="1"/>
    <xf numFmtId="188" fontId="4" fillId="0" borderId="0" xfId="0" applyNumberFormat="1" applyFont="1" applyBorder="1" applyAlignment="1">
      <alignment horizontal="right" indent="3"/>
    </xf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0</xdr:rowOff>
    </xdr:from>
    <xdr:to>
      <xdr:col>16</xdr:col>
      <xdr:colOff>104775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5476875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18</xdr:col>
      <xdr:colOff>57150</xdr:colOff>
      <xdr:row>26</xdr:row>
      <xdr:rowOff>95249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515475" y="0"/>
          <a:ext cx="533400" cy="6772274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P28" sqref="P28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5.425781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>
      <c r="A6" s="19"/>
      <c r="B6" s="19"/>
      <c r="C6" s="19"/>
      <c r="D6" s="20"/>
      <c r="E6" s="21" t="s">
        <v>11</v>
      </c>
      <c r="F6" s="22"/>
      <c r="G6" s="23"/>
      <c r="H6" s="22"/>
      <c r="I6" s="23"/>
      <c r="J6" s="21" t="s">
        <v>12</v>
      </c>
      <c r="K6" s="24"/>
      <c r="L6" s="25" t="s">
        <v>13</v>
      </c>
      <c r="M6" s="25"/>
      <c r="N6" s="26"/>
      <c r="O6" s="26"/>
      <c r="P6" s="27"/>
    </row>
    <row r="7" spans="1:16" s="18" customFormat="1" ht="21" customHeight="1">
      <c r="A7" s="19"/>
      <c r="B7" s="19"/>
      <c r="C7" s="19"/>
      <c r="D7" s="20"/>
      <c r="E7" s="21" t="s">
        <v>14</v>
      </c>
      <c r="F7" s="22" t="s">
        <v>15</v>
      </c>
      <c r="G7" s="23"/>
      <c r="H7" s="22" t="s">
        <v>16</v>
      </c>
      <c r="I7" s="23"/>
      <c r="J7" s="21" t="s">
        <v>17</v>
      </c>
      <c r="K7" s="24"/>
      <c r="L7" s="25" t="s">
        <v>18</v>
      </c>
      <c r="M7" s="25"/>
      <c r="N7" s="26" t="s">
        <v>19</v>
      </c>
      <c r="O7" s="26"/>
      <c r="P7" s="27"/>
    </row>
    <row r="8" spans="1:16" s="18" customFormat="1" ht="21" customHeight="1">
      <c r="A8" s="28"/>
      <c r="B8" s="28"/>
      <c r="C8" s="28"/>
      <c r="D8" s="29"/>
      <c r="E8" s="30" t="s">
        <v>20</v>
      </c>
      <c r="F8" s="31" t="s">
        <v>21</v>
      </c>
      <c r="G8" s="32"/>
      <c r="H8" s="31" t="s">
        <v>22</v>
      </c>
      <c r="I8" s="33"/>
      <c r="J8" s="30" t="s">
        <v>23</v>
      </c>
      <c r="K8" s="34"/>
      <c r="L8" s="34" t="s">
        <v>24</v>
      </c>
      <c r="M8" s="34"/>
      <c r="N8" s="30" t="s">
        <v>25</v>
      </c>
      <c r="O8" s="31"/>
      <c r="P8" s="35"/>
    </row>
    <row r="9" spans="1:16" s="18" customFormat="1" ht="24" customHeight="1">
      <c r="A9" s="36" t="s">
        <v>26</v>
      </c>
      <c r="B9" s="36"/>
      <c r="C9" s="36"/>
      <c r="D9" s="37"/>
      <c r="E9" s="38">
        <f>SUM(E10:E21)</f>
        <v>175784</v>
      </c>
      <c r="F9" s="39">
        <f>SUM(F10:F21)</f>
        <v>740.79100000000005</v>
      </c>
      <c r="G9" s="40"/>
      <c r="H9" s="39">
        <f>SUM(H10:H21)</f>
        <v>282.83</v>
      </c>
      <c r="I9" s="41"/>
      <c r="J9" s="42">
        <f>SUM(J10:J21)</f>
        <v>443.49</v>
      </c>
      <c r="K9" s="43"/>
      <c r="L9" s="44">
        <f>SUM(L10:L21)</f>
        <v>10.970999999999998</v>
      </c>
      <c r="M9" s="45"/>
      <c r="N9" s="46">
        <f>SUM(N10:N21)</f>
        <v>3.5</v>
      </c>
      <c r="O9" s="47"/>
      <c r="P9" s="48" t="s">
        <v>21</v>
      </c>
    </row>
    <row r="10" spans="1:16" s="18" customFormat="1" ht="21" customHeight="1">
      <c r="A10" s="49"/>
      <c r="B10" s="40" t="s">
        <v>27</v>
      </c>
      <c r="C10" s="48"/>
      <c r="D10" s="50"/>
      <c r="E10" s="51">
        <v>39226</v>
      </c>
      <c r="F10" s="52">
        <f>H10+J10+L10+N10</f>
        <v>168.62999999999997</v>
      </c>
      <c r="G10" s="53"/>
      <c r="H10" s="52">
        <v>65.41</v>
      </c>
      <c r="I10" s="54"/>
      <c r="J10" s="55">
        <v>98.79</v>
      </c>
      <c r="K10" s="56"/>
      <c r="L10" s="57">
        <v>3.54</v>
      </c>
      <c r="M10" s="58"/>
      <c r="N10" s="59">
        <v>0.89</v>
      </c>
      <c r="O10" s="47"/>
      <c r="P10" s="60" t="s">
        <v>28</v>
      </c>
    </row>
    <row r="11" spans="1:16" s="18" customFormat="1" ht="21" customHeight="1">
      <c r="A11" s="48"/>
      <c r="B11" s="40" t="s">
        <v>29</v>
      </c>
      <c r="C11" s="48"/>
      <c r="D11" s="50"/>
      <c r="E11" s="51">
        <v>7725</v>
      </c>
      <c r="F11" s="52">
        <f t="shared" ref="F11:F21" si="0">H11+J11+L11+N11</f>
        <v>18.020000000000003</v>
      </c>
      <c r="G11" s="53"/>
      <c r="H11" s="52">
        <v>10.55</v>
      </c>
      <c r="I11" s="54"/>
      <c r="J11" s="55">
        <v>7.15</v>
      </c>
      <c r="K11" s="56"/>
      <c r="L11" s="57">
        <v>0.2</v>
      </c>
      <c r="M11" s="58"/>
      <c r="N11" s="59">
        <v>0.12</v>
      </c>
      <c r="O11" s="47"/>
      <c r="P11" s="60" t="s">
        <v>30</v>
      </c>
    </row>
    <row r="12" spans="1:16" s="18" customFormat="1" ht="21" customHeight="1">
      <c r="A12" s="48"/>
      <c r="B12" s="40" t="s">
        <v>31</v>
      </c>
      <c r="D12" s="50"/>
      <c r="E12" s="51">
        <v>15497</v>
      </c>
      <c r="F12" s="52">
        <f t="shared" si="0"/>
        <v>64.990000000000009</v>
      </c>
      <c r="G12" s="53"/>
      <c r="H12" s="52">
        <v>25.21</v>
      </c>
      <c r="I12" s="54"/>
      <c r="J12" s="55">
        <v>38.53</v>
      </c>
      <c r="K12" s="56"/>
      <c r="L12" s="57">
        <v>1.05</v>
      </c>
      <c r="M12" s="58"/>
      <c r="N12" s="59">
        <v>0.2</v>
      </c>
      <c r="O12" s="47"/>
      <c r="P12" s="60" t="s">
        <v>32</v>
      </c>
    </row>
    <row r="13" spans="1:16" s="18" customFormat="1" ht="21" customHeight="1">
      <c r="A13" s="48"/>
      <c r="B13" s="40" t="s">
        <v>33</v>
      </c>
      <c r="D13" s="50"/>
      <c r="E13" s="51">
        <v>22036</v>
      </c>
      <c r="F13" s="52">
        <f t="shared" si="0"/>
        <v>68.06</v>
      </c>
      <c r="G13" s="53"/>
      <c r="H13" s="52">
        <v>35.6</v>
      </c>
      <c r="I13" s="54"/>
      <c r="J13" s="55">
        <v>31.85</v>
      </c>
      <c r="K13" s="56"/>
      <c r="L13" s="57">
        <v>0.02</v>
      </c>
      <c r="M13" s="58"/>
      <c r="N13" s="59">
        <v>0.59</v>
      </c>
      <c r="O13" s="47"/>
      <c r="P13" s="60" t="s">
        <v>34</v>
      </c>
    </row>
    <row r="14" spans="1:16" s="18" customFormat="1" ht="21" customHeight="1">
      <c r="A14" s="48"/>
      <c r="B14" s="40" t="s">
        <v>35</v>
      </c>
      <c r="D14" s="50"/>
      <c r="E14" s="51">
        <v>14651</v>
      </c>
      <c r="F14" s="52">
        <f t="shared" si="0"/>
        <v>54.949999999999996</v>
      </c>
      <c r="G14" s="53"/>
      <c r="H14" s="52">
        <v>31.44</v>
      </c>
      <c r="I14" s="54"/>
      <c r="J14" s="55">
        <v>21.25</v>
      </c>
      <c r="K14" s="56"/>
      <c r="L14" s="57">
        <v>2.2599999999999998</v>
      </c>
      <c r="M14" s="58"/>
      <c r="N14" s="61">
        <v>0</v>
      </c>
      <c r="O14" s="47"/>
      <c r="P14" s="60" t="s">
        <v>36</v>
      </c>
    </row>
    <row r="15" spans="1:16" s="18" customFormat="1" ht="21" customHeight="1">
      <c r="B15" s="40" t="s">
        <v>37</v>
      </c>
      <c r="D15" s="40"/>
      <c r="E15" s="51">
        <v>27913</v>
      </c>
      <c r="F15" s="52">
        <f t="shared" si="0"/>
        <v>69.190000000000012</v>
      </c>
      <c r="G15" s="53"/>
      <c r="H15" s="52">
        <v>39.81</v>
      </c>
      <c r="I15" s="54"/>
      <c r="J15" s="55">
        <v>27.48</v>
      </c>
      <c r="K15" s="56"/>
      <c r="L15" s="57">
        <v>0.98</v>
      </c>
      <c r="M15" s="58"/>
      <c r="N15" s="59">
        <v>0.92</v>
      </c>
      <c r="O15" s="47"/>
      <c r="P15" s="60" t="s">
        <v>38</v>
      </c>
    </row>
    <row r="16" spans="1:16" s="18" customFormat="1" ht="21" customHeight="1">
      <c r="B16" s="18" t="s">
        <v>39</v>
      </c>
      <c r="D16" s="40"/>
      <c r="E16" s="51"/>
      <c r="F16" s="52"/>
      <c r="G16" s="53"/>
      <c r="H16" s="52"/>
      <c r="I16" s="54"/>
      <c r="J16" s="55"/>
      <c r="K16" s="56"/>
      <c r="L16" s="57"/>
      <c r="M16" s="58"/>
      <c r="N16" s="59"/>
      <c r="O16" s="47"/>
      <c r="P16" s="60" t="s">
        <v>40</v>
      </c>
    </row>
    <row r="17" spans="1:16" s="18" customFormat="1" ht="21" customHeight="1">
      <c r="B17" s="40" t="s">
        <v>41</v>
      </c>
      <c r="D17" s="40"/>
      <c r="E17" s="51">
        <v>22547</v>
      </c>
      <c r="F17" s="52">
        <f t="shared" si="0"/>
        <v>72.819999999999993</v>
      </c>
      <c r="G17" s="53"/>
      <c r="H17" s="52">
        <v>34.04</v>
      </c>
      <c r="I17" s="54"/>
      <c r="J17" s="55">
        <v>36.32</v>
      </c>
      <c r="K17" s="56"/>
      <c r="L17" s="57">
        <v>2.0499999999999998</v>
      </c>
      <c r="M17" s="58"/>
      <c r="N17" s="59">
        <v>0.41</v>
      </c>
      <c r="O17" s="47"/>
      <c r="P17" s="60" t="s">
        <v>42</v>
      </c>
    </row>
    <row r="18" spans="1:16" s="18" customFormat="1" ht="21" customHeight="1">
      <c r="B18" s="18" t="s">
        <v>43</v>
      </c>
      <c r="D18" s="40"/>
      <c r="E18" s="51"/>
      <c r="F18" s="52"/>
      <c r="G18" s="53"/>
      <c r="H18" s="52"/>
      <c r="I18" s="54"/>
      <c r="J18" s="55"/>
      <c r="K18" s="56"/>
      <c r="L18" s="57"/>
      <c r="M18" s="58"/>
      <c r="N18" s="59"/>
      <c r="O18" s="47"/>
      <c r="P18" s="60" t="s">
        <v>44</v>
      </c>
    </row>
    <row r="19" spans="1:16" s="18" customFormat="1" ht="21" customHeight="1">
      <c r="B19" s="62" t="s">
        <v>45</v>
      </c>
      <c r="C19" s="63"/>
      <c r="D19" s="40"/>
      <c r="E19" s="51">
        <v>13055</v>
      </c>
      <c r="F19" s="52">
        <f t="shared" si="0"/>
        <v>188.941</v>
      </c>
      <c r="G19" s="53"/>
      <c r="H19" s="52">
        <v>19.66</v>
      </c>
      <c r="I19" s="54"/>
      <c r="J19" s="55">
        <v>169</v>
      </c>
      <c r="K19" s="56"/>
      <c r="L19" s="64">
        <v>1E-3</v>
      </c>
      <c r="M19" s="58"/>
      <c r="N19" s="59">
        <v>0.28000000000000003</v>
      </c>
      <c r="O19" s="47"/>
      <c r="P19" s="60" t="s">
        <v>46</v>
      </c>
    </row>
    <row r="20" spans="1:16" s="18" customFormat="1" ht="21" customHeight="1">
      <c r="B20" s="40" t="s">
        <v>47</v>
      </c>
      <c r="C20" s="63"/>
      <c r="D20" s="40"/>
      <c r="E20" s="51">
        <v>6035</v>
      </c>
      <c r="F20" s="52">
        <f t="shared" si="0"/>
        <v>15.84</v>
      </c>
      <c r="G20" s="53"/>
      <c r="H20" s="52">
        <v>8.1</v>
      </c>
      <c r="I20" s="54"/>
      <c r="J20" s="55">
        <v>7.24</v>
      </c>
      <c r="K20" s="56"/>
      <c r="L20" s="57">
        <v>0.41</v>
      </c>
      <c r="M20" s="58"/>
      <c r="N20" s="59">
        <v>0.09</v>
      </c>
      <c r="O20" s="47"/>
      <c r="P20" s="60" t="s">
        <v>48</v>
      </c>
    </row>
    <row r="21" spans="1:16" s="18" customFormat="1" ht="21" customHeight="1">
      <c r="B21" s="40" t="s">
        <v>49</v>
      </c>
      <c r="D21" s="40"/>
      <c r="E21" s="51">
        <v>7099</v>
      </c>
      <c r="F21" s="52">
        <f t="shared" si="0"/>
        <v>19.350000000000001</v>
      </c>
      <c r="G21" s="53"/>
      <c r="H21" s="52">
        <v>13.01</v>
      </c>
      <c r="I21" s="54"/>
      <c r="J21" s="55">
        <v>5.88</v>
      </c>
      <c r="K21" s="56"/>
      <c r="L21" s="57">
        <v>0.46</v>
      </c>
      <c r="M21" s="58"/>
      <c r="N21" s="61">
        <v>0</v>
      </c>
      <c r="O21" s="47"/>
      <c r="P21" s="60" t="s">
        <v>50</v>
      </c>
    </row>
    <row r="22" spans="1:16" s="18" customFormat="1" ht="3" customHeight="1">
      <c r="A22" s="65"/>
      <c r="B22" s="65"/>
      <c r="C22" s="65"/>
      <c r="D22" s="66"/>
      <c r="E22" s="65"/>
      <c r="F22" s="67"/>
      <c r="G22" s="66"/>
      <c r="H22" s="67"/>
      <c r="I22" s="66"/>
      <c r="J22" s="68"/>
      <c r="K22" s="65"/>
      <c r="L22" s="65"/>
      <c r="M22" s="65"/>
      <c r="N22" s="68"/>
      <c r="O22" s="67"/>
      <c r="P22" s="65"/>
    </row>
    <row r="23" spans="1:16" s="18" customFormat="1" ht="3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18" customFormat="1" ht="22.5" customHeight="1">
      <c r="A24" s="69"/>
      <c r="B24" s="69" t="s">
        <v>51</v>
      </c>
      <c r="C24" s="69"/>
      <c r="D24" s="69"/>
      <c r="E24" s="69"/>
      <c r="F24" s="69"/>
      <c r="G24" s="69"/>
      <c r="H24" s="69"/>
      <c r="I24" s="69"/>
      <c r="L24" s="69"/>
      <c r="M24" s="69"/>
      <c r="N24" s="69"/>
      <c r="O24" s="69"/>
      <c r="P24" s="69"/>
    </row>
    <row r="25" spans="1:16">
      <c r="B25" s="69" t="s">
        <v>52</v>
      </c>
    </row>
    <row r="26" spans="1:16" ht="44.25" customHeight="1"/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2017-11-16T06:03:09Z</dcterms:created>
  <dcterms:modified xsi:type="dcterms:W3CDTF">2017-11-16T06:03:47Z</dcterms:modified>
</cp:coreProperties>
</file>